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M:\Documents\"/>
    </mc:Choice>
  </mc:AlternateContent>
  <bookViews>
    <workbookView xWindow="0" yWindow="0" windowWidth="15330" windowHeight="7080" firstSheet="5" activeTab="8"/>
  </bookViews>
  <sheets>
    <sheet name="Question 1" sheetId="2" r:id="rId1"/>
    <sheet name="Question 2" sheetId="3" r:id="rId2"/>
    <sheet name="Question 3" sheetId="4" r:id="rId3"/>
    <sheet name="Question 4" sheetId="5" r:id="rId4"/>
    <sheet name="Question 5" sheetId="6" r:id="rId5"/>
    <sheet name="Question 6" sheetId="7" r:id="rId6"/>
    <sheet name="Question 7" sheetId="8" r:id="rId7"/>
    <sheet name="Question 8" sheetId="9" r:id="rId8"/>
    <sheet name="Data Table" sheetId="1" r:id="rId9"/>
    <sheet name="Federal Summary" sheetId="10" r:id="rId10"/>
    <sheet name="State Summary" sheetId="11" r:id="rId11"/>
    <sheet name="Rutland Summary" sheetId="12" r:id="rId12"/>
    <sheet name="Voting Records Rutland" sheetId="17" r:id="rId13"/>
    <sheet name="Windham Summary" sheetId="13" r:id="rId14"/>
    <sheet name="Voting Records Windham" sheetId="18" r:id="rId15"/>
    <sheet name="Democrat Summary" sheetId="14" r:id="rId16"/>
    <sheet name="Independent Summary" sheetId="15" r:id="rId17"/>
    <sheet name="Republican Summary" sheetId="16" r:id="rId18"/>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 i="14" l="1"/>
  <c r="D5" i="14"/>
  <c r="L35" i="12"/>
  <c r="L6" i="13" l="1"/>
  <c r="L7" i="13"/>
  <c r="L10" i="13"/>
  <c r="L11" i="13"/>
  <c r="L21" i="13"/>
  <c r="L19" i="13"/>
  <c r="I6" i="10" l="1"/>
  <c r="I5" i="14" s="1"/>
  <c r="K6" i="10"/>
  <c r="K5" i="14" s="1"/>
  <c r="J6" i="10"/>
  <c r="J5" i="14" s="1"/>
  <c r="G6" i="10"/>
  <c r="G5" i="14" s="1"/>
  <c r="F6" i="10"/>
  <c r="F5" i="14" s="1"/>
  <c r="E6" i="10"/>
  <c r="E5" i="14" s="1"/>
  <c r="D6" i="10"/>
  <c r="I20" i="11" l="1"/>
  <c r="G20" i="11"/>
  <c r="F20" i="11"/>
  <c r="E20" i="11"/>
  <c r="D20" i="11"/>
  <c r="G12" i="10"/>
  <c r="G11" i="10"/>
  <c r="G10" i="10"/>
  <c r="G8" i="15" s="1"/>
  <c r="G9" i="10"/>
  <c r="G8" i="10"/>
  <c r="L26" i="12" l="1"/>
  <c r="L25" i="12"/>
  <c r="L6" i="10"/>
  <c r="L13" i="10"/>
  <c r="L14" i="10"/>
  <c r="L15" i="10"/>
  <c r="L16" i="10"/>
  <c r="L5" i="10"/>
  <c r="L8" i="11" l="1"/>
  <c r="L13" i="11"/>
  <c r="L15" i="11"/>
  <c r="L17" i="11"/>
  <c r="L5" i="11"/>
  <c r="L8" i="16" l="1"/>
  <c r="L9" i="16"/>
  <c r="L11" i="16"/>
  <c r="L12" i="16"/>
  <c r="L13" i="16"/>
  <c r="L15" i="16"/>
  <c r="L16" i="16"/>
  <c r="L17" i="16"/>
  <c r="L18" i="16"/>
  <c r="L19" i="16"/>
  <c r="L20" i="16"/>
  <c r="L21" i="16"/>
  <c r="L22" i="16"/>
  <c r="L23" i="16"/>
  <c r="L24" i="16"/>
  <c r="L25" i="16"/>
  <c r="L26" i="16"/>
  <c r="L6" i="16"/>
  <c r="L10" i="14"/>
  <c r="L12" i="14"/>
  <c r="L16" i="14"/>
  <c r="L17" i="14"/>
  <c r="L19" i="14"/>
  <c r="L5" i="14"/>
  <c r="L11" i="15"/>
  <c r="L12" i="15"/>
  <c r="L13" i="15"/>
  <c r="L14" i="15"/>
  <c r="L16" i="15"/>
  <c r="L20" i="15"/>
  <c r="L25" i="15"/>
  <c r="L5" i="15"/>
  <c r="E27" i="15"/>
  <c r="F27" i="15"/>
  <c r="G27" i="15"/>
  <c r="H27" i="15"/>
  <c r="I27" i="15"/>
  <c r="J27" i="15"/>
  <c r="K27" i="15"/>
  <c r="D27" i="15"/>
  <c r="E28" i="14"/>
  <c r="F28" i="14"/>
  <c r="G28" i="14"/>
  <c r="H28" i="14"/>
  <c r="I28" i="14"/>
  <c r="J28" i="14"/>
  <c r="K28" i="14"/>
  <c r="D27" i="14"/>
  <c r="L27" i="14" s="1"/>
  <c r="D28" i="14"/>
  <c r="L28" i="12"/>
  <c r="L30" i="12"/>
  <c r="L31" i="12"/>
  <c r="L34" i="12"/>
  <c r="L36" i="12"/>
  <c r="L37" i="12"/>
  <c r="L38" i="12"/>
  <c r="L39" i="12"/>
  <c r="L10" i="12"/>
  <c r="L13" i="12"/>
  <c r="L14" i="12"/>
  <c r="L15" i="12"/>
  <c r="L18" i="12"/>
  <c r="L19" i="12"/>
  <c r="L20" i="12"/>
  <c r="L22" i="12"/>
  <c r="L23" i="12"/>
  <c r="L6" i="12"/>
  <c r="K40" i="12"/>
  <c r="K35" i="12"/>
  <c r="K25" i="14" s="1"/>
  <c r="K33" i="12"/>
  <c r="K24" i="14" s="1"/>
  <c r="K32" i="12"/>
  <c r="K23" i="14" s="1"/>
  <c r="K29" i="12"/>
  <c r="K22" i="14" s="1"/>
  <c r="K27" i="12"/>
  <c r="K21" i="14" s="1"/>
  <c r="K24" i="12"/>
  <c r="K20" i="14" s="1"/>
  <c r="K21" i="12"/>
  <c r="K26" i="15" s="1"/>
  <c r="K17" i="12"/>
  <c r="K18" i="14" s="1"/>
  <c r="K9" i="12"/>
  <c r="K13" i="14" s="1"/>
  <c r="K7" i="12"/>
  <c r="K11" i="14" s="1"/>
  <c r="J40" i="12"/>
  <c r="J35" i="12"/>
  <c r="J25" i="14" s="1"/>
  <c r="J33" i="12"/>
  <c r="J24" i="14" s="1"/>
  <c r="J32" i="12"/>
  <c r="J23" i="14" s="1"/>
  <c r="J29" i="12"/>
  <c r="J22" i="14" s="1"/>
  <c r="J27" i="12"/>
  <c r="J21" i="14" s="1"/>
  <c r="J24" i="12"/>
  <c r="J20" i="14" s="1"/>
  <c r="J21" i="12"/>
  <c r="J26" i="15" s="1"/>
  <c r="J17" i="12"/>
  <c r="J18" i="14" s="1"/>
  <c r="J9" i="12"/>
  <c r="J13" i="14" s="1"/>
  <c r="J7" i="12"/>
  <c r="J11" i="14" s="1"/>
  <c r="I40" i="12"/>
  <c r="I35" i="12"/>
  <c r="I25" i="14" s="1"/>
  <c r="I33" i="12"/>
  <c r="I24" i="14" s="1"/>
  <c r="I32" i="12"/>
  <c r="I23" i="14" s="1"/>
  <c r="I29" i="12"/>
  <c r="I22" i="14" s="1"/>
  <c r="I27" i="12"/>
  <c r="I21" i="14" s="1"/>
  <c r="I24" i="12"/>
  <c r="I20" i="14" s="1"/>
  <c r="I21" i="12"/>
  <c r="I26" i="15" s="1"/>
  <c r="I17" i="12"/>
  <c r="I18" i="14" s="1"/>
  <c r="I16" i="12"/>
  <c r="L16" i="12" s="1"/>
  <c r="I12" i="12"/>
  <c r="L12" i="12" s="1"/>
  <c r="I11" i="12"/>
  <c r="L11" i="12" s="1"/>
  <c r="I9" i="12"/>
  <c r="I13" i="14" s="1"/>
  <c r="I7" i="12"/>
  <c r="I11" i="14" s="1"/>
  <c r="H40" i="12"/>
  <c r="H35" i="12"/>
  <c r="H25" i="14" s="1"/>
  <c r="H33" i="12"/>
  <c r="H24" i="14" s="1"/>
  <c r="H32" i="12"/>
  <c r="H23" i="14" s="1"/>
  <c r="H29" i="12"/>
  <c r="H22" i="14" s="1"/>
  <c r="H27" i="12"/>
  <c r="H21" i="14" s="1"/>
  <c r="H24" i="12"/>
  <c r="H20" i="14" s="1"/>
  <c r="H21" i="12"/>
  <c r="H26" i="15" s="1"/>
  <c r="H17" i="12"/>
  <c r="H18" i="14" s="1"/>
  <c r="H9" i="12"/>
  <c r="H13" i="14" s="1"/>
  <c r="H7" i="12"/>
  <c r="H11" i="14" s="1"/>
  <c r="G40" i="12"/>
  <c r="G35" i="12"/>
  <c r="G25" i="14" s="1"/>
  <c r="G33" i="12"/>
  <c r="G24" i="14" s="1"/>
  <c r="G32" i="12"/>
  <c r="G23" i="14" s="1"/>
  <c r="G29" i="12"/>
  <c r="G22" i="14" s="1"/>
  <c r="G27" i="12"/>
  <c r="G21" i="14" s="1"/>
  <c r="G24" i="12"/>
  <c r="G20" i="14" s="1"/>
  <c r="G21" i="12"/>
  <c r="G26" i="15" s="1"/>
  <c r="G17" i="12"/>
  <c r="G18" i="14" s="1"/>
  <c r="G9" i="12"/>
  <c r="G13" i="14" s="1"/>
  <c r="G8" i="12"/>
  <c r="G7" i="12"/>
  <c r="G11" i="14" s="1"/>
  <c r="F40" i="12"/>
  <c r="F35" i="12"/>
  <c r="F25" i="14" s="1"/>
  <c r="F33" i="12"/>
  <c r="F24" i="14" s="1"/>
  <c r="F32" i="12"/>
  <c r="F23" i="14" s="1"/>
  <c r="F29" i="12"/>
  <c r="F22" i="14" s="1"/>
  <c r="F27" i="12"/>
  <c r="F24" i="12"/>
  <c r="F20" i="14" s="1"/>
  <c r="F21" i="12"/>
  <c r="F26" i="15" s="1"/>
  <c r="F17" i="12"/>
  <c r="F18" i="14" s="1"/>
  <c r="F9" i="12"/>
  <c r="F13" i="14" s="1"/>
  <c r="F8" i="12"/>
  <c r="F7" i="12"/>
  <c r="F11" i="14" s="1"/>
  <c r="D35" i="12"/>
  <c r="E40" i="12"/>
  <c r="E35" i="12"/>
  <c r="E25" i="14" s="1"/>
  <c r="E33" i="12"/>
  <c r="E24" i="14" s="1"/>
  <c r="E32" i="12"/>
  <c r="E23" i="14" s="1"/>
  <c r="E29" i="12"/>
  <c r="E22" i="14" s="1"/>
  <c r="E27" i="12"/>
  <c r="E21" i="14" s="1"/>
  <c r="E24" i="12"/>
  <c r="E20" i="14" s="1"/>
  <c r="E21" i="12"/>
  <c r="E26" i="15" s="1"/>
  <c r="E17" i="12"/>
  <c r="E9" i="12"/>
  <c r="E13" i="14" s="1"/>
  <c r="E7" i="12"/>
  <c r="E11" i="14" s="1"/>
  <c r="D40" i="12"/>
  <c r="D33" i="12"/>
  <c r="D24" i="14" s="1"/>
  <c r="D32" i="12"/>
  <c r="D29" i="12"/>
  <c r="D22" i="14" s="1"/>
  <c r="D27" i="12"/>
  <c r="D21" i="14" s="1"/>
  <c r="D24" i="12"/>
  <c r="D21" i="12"/>
  <c r="D26" i="15" s="1"/>
  <c r="D17" i="12"/>
  <c r="D18" i="14" s="1"/>
  <c r="D9" i="12"/>
  <c r="D13" i="14" s="1"/>
  <c r="D7" i="12"/>
  <c r="K20" i="11"/>
  <c r="K10" i="16" s="1"/>
  <c r="K19" i="11"/>
  <c r="K9" i="14" s="1"/>
  <c r="K18" i="11"/>
  <c r="K21" i="15" s="1"/>
  <c r="K16" i="11"/>
  <c r="K8" i="14" s="1"/>
  <c r="K14" i="11"/>
  <c r="K19" i="15" s="1"/>
  <c r="K12" i="11"/>
  <c r="K7" i="14" s="1"/>
  <c r="K11" i="11"/>
  <c r="K18" i="15" s="1"/>
  <c r="K10" i="11"/>
  <c r="K17" i="15" s="1"/>
  <c r="K9" i="11"/>
  <c r="K7" i="16" s="1"/>
  <c r="K7" i="11"/>
  <c r="K15" i="15" s="1"/>
  <c r="K6" i="11"/>
  <c r="K6" i="14" s="1"/>
  <c r="J20" i="11"/>
  <c r="J10" i="16" s="1"/>
  <c r="J19" i="11"/>
  <c r="J9" i="14" s="1"/>
  <c r="J18" i="11"/>
  <c r="J21" i="15" s="1"/>
  <c r="J16" i="11"/>
  <c r="J8" i="14" s="1"/>
  <c r="J14" i="11"/>
  <c r="J19" i="15" s="1"/>
  <c r="J12" i="11"/>
  <c r="J7" i="14" s="1"/>
  <c r="J11" i="11"/>
  <c r="J18" i="15" s="1"/>
  <c r="J10" i="11"/>
  <c r="J17" i="15" s="1"/>
  <c r="J9" i="11"/>
  <c r="J7" i="16" s="1"/>
  <c r="J7" i="11"/>
  <c r="J15" i="15" s="1"/>
  <c r="J6" i="11"/>
  <c r="J6" i="14" s="1"/>
  <c r="I10" i="16"/>
  <c r="I19" i="11"/>
  <c r="I9" i="14" s="1"/>
  <c r="I18" i="11"/>
  <c r="I21" i="15" s="1"/>
  <c r="I16" i="11"/>
  <c r="I8" i="14" s="1"/>
  <c r="I14" i="11"/>
  <c r="I19" i="15" s="1"/>
  <c r="I12" i="11"/>
  <c r="I7" i="14" s="1"/>
  <c r="I11" i="11"/>
  <c r="I18" i="15" s="1"/>
  <c r="I10" i="11"/>
  <c r="I17" i="15" s="1"/>
  <c r="I9" i="11"/>
  <c r="I7" i="16" s="1"/>
  <c r="I7" i="11"/>
  <c r="I15" i="15" s="1"/>
  <c r="I6" i="11"/>
  <c r="I6" i="14" s="1"/>
  <c r="H20" i="11"/>
  <c r="H10" i="16" s="1"/>
  <c r="G10" i="16"/>
  <c r="F10" i="16"/>
  <c r="E10" i="16"/>
  <c r="H19" i="11"/>
  <c r="H9" i="14" s="1"/>
  <c r="H18" i="11"/>
  <c r="H21" i="15" s="1"/>
  <c r="H16" i="11"/>
  <c r="H8" i="14" s="1"/>
  <c r="H14" i="11"/>
  <c r="H19" i="15" s="1"/>
  <c r="H12" i="11"/>
  <c r="H7" i="14" s="1"/>
  <c r="H11" i="11"/>
  <c r="H18" i="15" s="1"/>
  <c r="H10" i="11"/>
  <c r="H17" i="15" s="1"/>
  <c r="H9" i="11"/>
  <c r="H7" i="16" s="1"/>
  <c r="H7" i="11"/>
  <c r="H15" i="15" s="1"/>
  <c r="H6" i="11"/>
  <c r="H6" i="14" s="1"/>
  <c r="G19" i="11"/>
  <c r="G9" i="14" s="1"/>
  <c r="G18" i="11"/>
  <c r="G21" i="15" s="1"/>
  <c r="G16" i="11"/>
  <c r="G8" i="14" s="1"/>
  <c r="G14" i="11"/>
  <c r="G19" i="15" s="1"/>
  <c r="G12" i="11"/>
  <c r="G7" i="14" s="1"/>
  <c r="G11" i="11"/>
  <c r="G18" i="15" s="1"/>
  <c r="G10" i="11"/>
  <c r="G17" i="15" s="1"/>
  <c r="G9" i="11"/>
  <c r="G7" i="16" s="1"/>
  <c r="G7" i="11"/>
  <c r="G15" i="15" s="1"/>
  <c r="G6" i="11"/>
  <c r="G6" i="14" s="1"/>
  <c r="F19" i="11"/>
  <c r="F9" i="14" s="1"/>
  <c r="F18" i="11"/>
  <c r="F21" i="15" s="1"/>
  <c r="F16" i="11"/>
  <c r="F8" i="14" s="1"/>
  <c r="F14" i="11"/>
  <c r="F19" i="15" s="1"/>
  <c r="F12" i="11"/>
  <c r="F7" i="14" s="1"/>
  <c r="F9" i="11"/>
  <c r="F7" i="16" s="1"/>
  <c r="F10" i="11"/>
  <c r="F17" i="15" s="1"/>
  <c r="F11" i="11"/>
  <c r="F18" i="15" s="1"/>
  <c r="F7" i="11"/>
  <c r="F15" i="15" s="1"/>
  <c r="F6" i="11"/>
  <c r="F6" i="14" s="1"/>
  <c r="E6" i="11"/>
  <c r="E6" i="14" s="1"/>
  <c r="E19" i="11"/>
  <c r="E9" i="14" s="1"/>
  <c r="E18" i="11"/>
  <c r="E21" i="15" s="1"/>
  <c r="E16" i="11"/>
  <c r="E8" i="14" s="1"/>
  <c r="E14" i="11"/>
  <c r="E19" i="15" s="1"/>
  <c r="E10" i="11"/>
  <c r="E17" i="15" s="1"/>
  <c r="E11" i="11"/>
  <c r="E18" i="15" s="1"/>
  <c r="E12" i="11"/>
  <c r="E7" i="14" s="1"/>
  <c r="E9" i="11"/>
  <c r="E7" i="16" s="1"/>
  <c r="E7" i="11"/>
  <c r="E15" i="15" s="1"/>
  <c r="D19" i="11"/>
  <c r="D9" i="14" s="1"/>
  <c r="D18" i="11"/>
  <c r="D16" i="11"/>
  <c r="D14" i="11"/>
  <c r="D9" i="11"/>
  <c r="D12" i="11"/>
  <c r="D11" i="11"/>
  <c r="D10" i="11"/>
  <c r="D7" i="11"/>
  <c r="D6" i="11"/>
  <c r="K9" i="10"/>
  <c r="K10" i="10"/>
  <c r="K8" i="15" s="1"/>
  <c r="K11" i="10"/>
  <c r="K9" i="15" s="1"/>
  <c r="K12" i="10"/>
  <c r="K10" i="15" s="1"/>
  <c r="K8" i="10"/>
  <c r="K6" i="15" s="1"/>
  <c r="J9" i="10"/>
  <c r="J7" i="15" s="1"/>
  <c r="J10" i="10"/>
  <c r="J8" i="15" s="1"/>
  <c r="J11" i="10"/>
  <c r="J9" i="15" s="1"/>
  <c r="J12" i="10"/>
  <c r="J10" i="15" s="1"/>
  <c r="J8" i="10"/>
  <c r="J6" i="15" s="1"/>
  <c r="I9" i="10"/>
  <c r="I10" i="10"/>
  <c r="I8" i="15" s="1"/>
  <c r="I11" i="10"/>
  <c r="I9" i="15" s="1"/>
  <c r="I12" i="10"/>
  <c r="I10" i="15" s="1"/>
  <c r="I8" i="10"/>
  <c r="I6" i="15" s="1"/>
  <c r="H9" i="10"/>
  <c r="H10" i="10"/>
  <c r="H8" i="15" s="1"/>
  <c r="H11" i="10"/>
  <c r="H9" i="15" s="1"/>
  <c r="H12" i="10"/>
  <c r="H10" i="15" s="1"/>
  <c r="H8" i="10"/>
  <c r="H6" i="15" s="1"/>
  <c r="G9" i="15"/>
  <c r="G10" i="15"/>
  <c r="G6" i="15"/>
  <c r="F9" i="10"/>
  <c r="F10" i="10"/>
  <c r="F8" i="15" s="1"/>
  <c r="F11" i="10"/>
  <c r="F12" i="10"/>
  <c r="F8" i="10"/>
  <c r="E12" i="10"/>
  <c r="E10" i="15" s="1"/>
  <c r="E11" i="10"/>
  <c r="E9" i="15" s="1"/>
  <c r="E10" i="10"/>
  <c r="E8" i="15" s="1"/>
  <c r="E9" i="10"/>
  <c r="E7" i="15" s="1"/>
  <c r="E8" i="10"/>
  <c r="E6" i="15" s="1"/>
  <c r="D12" i="10"/>
  <c r="D10" i="15" s="1"/>
  <c r="D11" i="10"/>
  <c r="D9" i="15" s="1"/>
  <c r="D10" i="10"/>
  <c r="D8" i="15" s="1"/>
  <c r="D9" i="10"/>
  <c r="D7" i="15" s="1"/>
  <c r="D8" i="10"/>
  <c r="D6" i="15" s="1"/>
  <c r="L28" i="14" l="1"/>
  <c r="L7" i="12"/>
  <c r="L8" i="12"/>
  <c r="L26" i="14"/>
  <c r="D25" i="14"/>
  <c r="L27" i="15"/>
  <c r="K7" i="15"/>
  <c r="L27" i="12"/>
  <c r="L7" i="11"/>
  <c r="I7" i="15"/>
  <c r="L11" i="11"/>
  <c r="L9" i="11"/>
  <c r="L6" i="11"/>
  <c r="L10" i="10"/>
  <c r="H7" i="15"/>
  <c r="L24" i="12"/>
  <c r="L17" i="12"/>
  <c r="L12" i="10"/>
  <c r="L11" i="10"/>
  <c r="G7" i="15"/>
  <c r="L9" i="10"/>
  <c r="L8" i="10"/>
  <c r="L32" i="12"/>
  <c r="F21" i="14"/>
  <c r="L21" i="14" s="1"/>
  <c r="L12" i="11"/>
  <c r="L10" i="11"/>
  <c r="F10" i="15"/>
  <c r="L10" i="15" s="1"/>
  <c r="F9" i="15"/>
  <c r="L9" i="15" s="1"/>
  <c r="F7" i="15"/>
  <c r="F6" i="15"/>
  <c r="L6" i="15" s="1"/>
  <c r="L40" i="12"/>
  <c r="L24" i="14"/>
  <c r="L33" i="12"/>
  <c r="L22" i="14"/>
  <c r="L26" i="15"/>
  <c r="E18" i="14"/>
  <c r="L18" i="14" s="1"/>
  <c r="L13" i="14"/>
  <c r="L9" i="14"/>
  <c r="L19" i="11"/>
  <c r="L20" i="11"/>
  <c r="L18" i="11"/>
  <c r="L16" i="11"/>
  <c r="L14" i="11"/>
  <c r="L8" i="15"/>
  <c r="D23" i="14"/>
  <c r="L23" i="14" s="1"/>
  <c r="L29" i="12"/>
  <c r="D20" i="14"/>
  <c r="L20" i="14" s="1"/>
  <c r="L21" i="12"/>
  <c r="L9" i="12"/>
  <c r="D11" i="14"/>
  <c r="L11" i="14" s="1"/>
  <c r="D21" i="15"/>
  <c r="L21" i="15" s="1"/>
  <c r="D8" i="14"/>
  <c r="L8" i="14" s="1"/>
  <c r="D19" i="15"/>
  <c r="L19" i="15" s="1"/>
  <c r="D7" i="14"/>
  <c r="L7" i="14" s="1"/>
  <c r="D18" i="15"/>
  <c r="L18" i="15" s="1"/>
  <c r="D17" i="15"/>
  <c r="L17" i="15" s="1"/>
  <c r="D7" i="16"/>
  <c r="L7" i="16" s="1"/>
  <c r="D15" i="15"/>
  <c r="L15" i="15" s="1"/>
  <c r="D6" i="14"/>
  <c r="L6" i="14" s="1"/>
  <c r="D10" i="16"/>
  <c r="L10" i="16" s="1"/>
  <c r="L7" i="15" l="1"/>
</calcChain>
</file>

<file path=xl/sharedStrings.xml><?xml version="1.0" encoding="utf-8"?>
<sst xmlns="http://schemas.openxmlformats.org/spreadsheetml/2006/main" count="4383" uniqueCount="476">
  <si>
    <t>Aggregate Candidate Response Data Table</t>
  </si>
  <si>
    <t>This table identifies who received what, who replied, how the replied, and whether they completed the survey or attended the forum.</t>
  </si>
  <si>
    <t>Candidate</t>
  </si>
  <si>
    <t>Party</t>
  </si>
  <si>
    <t>Position</t>
  </si>
  <si>
    <t>Survey Sent</t>
  </si>
  <si>
    <t>Response?</t>
  </si>
  <si>
    <t>Invited to Forum?</t>
  </si>
  <si>
    <t>Forum Attendance</t>
  </si>
  <si>
    <t xml:space="preserve">Question 1: </t>
  </si>
  <si>
    <t>The Constitution guarantees the right to vote for all Vermonters. But access to the polls is still restricted due to issues related to lack of transportation as well as illness, disabilities, and poverty. What would you do to ensure equal access to the polls for everyone?</t>
  </si>
  <si>
    <t>Score:</t>
  </si>
  <si>
    <t xml:space="preserve">Question 2: </t>
  </si>
  <si>
    <t>Vermont is at the top of the list when it comes to states that incarcerate a disproportionately high number of people of color. What steps would you take to reverse this trend?</t>
  </si>
  <si>
    <t xml:space="preserve">Question 3: </t>
  </si>
  <si>
    <t>Children of color experience unfair and unequal disciplinary actions in Vermont schools. What steps would you take to redress this situation?</t>
  </si>
  <si>
    <t xml:space="preserve">Question 4: </t>
  </si>
  <si>
    <t>Would you support legislation implementing validated testing on racial attitudes for faculty, students and staff in all Vermont public schools?</t>
  </si>
  <si>
    <t xml:space="preserve">Question 5: </t>
  </si>
  <si>
    <t>People of color in Vermont are far more likely to face economic inequality. According to a recent report, a black Vermonter is “more than twice as likely to live below the poverty line” as a white Vermonter (https://vtdigger.org/2018/01/01/report-finds-poverty-income-gap-growing-vermont/). What steps would you take to address this situation?</t>
  </si>
  <si>
    <t>Question 5</t>
  </si>
  <si>
    <t xml:space="preserve">Question 6: </t>
  </si>
  <si>
    <t>A year ago, the Attorney General’s office issued a guidance instructing local police departments not to honor warrantless Immigration and Customs Enforcement detainer requests. Where do you stand on police departments honoring these requests?</t>
  </si>
  <si>
    <t>Question 6</t>
  </si>
  <si>
    <t xml:space="preserve">Question 7: </t>
  </si>
  <si>
    <t>Would you support legislation protecting Sanctuary Cities?</t>
  </si>
  <si>
    <t xml:space="preserve">Question 8: </t>
  </si>
  <si>
    <t>What is the urgency in addressing Vermont’s struggle with racial injustice?</t>
  </si>
  <si>
    <t>Q. 1</t>
  </si>
  <si>
    <t>Q. 2</t>
  </si>
  <si>
    <t>Q. 3</t>
  </si>
  <si>
    <t>Q. 4</t>
  </si>
  <si>
    <t>Q. 5</t>
  </si>
  <si>
    <t>Q. 6</t>
  </si>
  <si>
    <t>Q. 7</t>
  </si>
  <si>
    <t>Q.8</t>
  </si>
  <si>
    <t>Contest</t>
  </si>
  <si>
    <t>LAURA S. POTTER</t>
  </si>
  <si>
    <t>PETER WELCH</t>
  </si>
  <si>
    <t>CRIS ERICSON</t>
  </si>
  <si>
    <t>BERNIE SANDERS</t>
  </si>
  <si>
    <t>BRAD J. PEACOCK</t>
  </si>
  <si>
    <t>BRUCE BUSA</t>
  </si>
  <si>
    <t>EDWARD S. GILBERT JR</t>
  </si>
  <si>
    <t>FOLASADE ADELUOLA</t>
  </si>
  <si>
    <t>JON SVITAVSKY</t>
  </si>
  <si>
    <t>REID KANE</t>
  </si>
  <si>
    <t>ROQUE "ROCKY" DE LA FUENTE</t>
  </si>
  <si>
    <t>RUSSELL BESTE</t>
  </si>
  <si>
    <t>CHARLES LARAMIE</t>
  </si>
  <si>
    <t>CHRISTINE HALLQUIST</t>
  </si>
  <si>
    <t>EMILY "EM" PEYTON</t>
  </si>
  <si>
    <t>JOSEPH BARNEY</t>
  </si>
  <si>
    <t>PHIL SCOTT</t>
  </si>
  <si>
    <t>STEPHEN MARX</t>
  </si>
  <si>
    <t>TREVOR BARLOW</t>
  </si>
  <si>
    <t>DAVID ZUCKERMAN</t>
  </si>
  <si>
    <t>DON TURNER JR</t>
  </si>
  <si>
    <t>MURRAY NGOIMA</t>
  </si>
  <si>
    <t>H. BROOKE PAIGE</t>
  </si>
  <si>
    <t>JIM CONDOS</t>
  </si>
  <si>
    <t>MARY ALICE HEBERT</t>
  </si>
  <si>
    <t>ROSEMARIE JACKOWSKI</t>
  </si>
  <si>
    <t>T.J. DONOVAN</t>
  </si>
  <si>
    <t>ROSE KENNEDY</t>
  </si>
  <si>
    <t>CHERYL HOOKER</t>
  </si>
  <si>
    <t>GREG COX</t>
  </si>
  <si>
    <t>SCOTT GARREN</t>
  </si>
  <si>
    <t>BRIAN "BC" COLLAMORE</t>
  </si>
  <si>
    <t>EDWARD LARSON</t>
  </si>
  <si>
    <t>JAMES L. MCNEIL</t>
  </si>
  <si>
    <t>BARBARA WILSON</t>
  </si>
  <si>
    <t>TERRY NORRIS</t>
  </si>
  <si>
    <t>LINDA JOY SULLIVAN</t>
  </si>
  <si>
    <t>PATRICIA A. MCCOY</t>
  </si>
  <si>
    <t>DAVE POTTER</t>
  </si>
  <si>
    <t>KEN FREDETTE</t>
  </si>
  <si>
    <t>THOMAS "TOM" BURDITT</t>
  </si>
  <si>
    <t>ROBERT "BOB" HELM</t>
  </si>
  <si>
    <t>ROBERT J. RICHARDS</t>
  </si>
  <si>
    <t>WILLIAM "BILL" CANFIELD</t>
  </si>
  <si>
    <t>THOMAS TERENZINI</t>
  </si>
  <si>
    <t>HEATHER JULIUSSEN-STEVENSON</t>
  </si>
  <si>
    <t>PETER J. FAGAN</t>
  </si>
  <si>
    <t>LARRY "COOPER" CUPOLI</t>
  </si>
  <si>
    <t>MARY E. HOWARD</t>
  </si>
  <si>
    <t>JACQUELINE "BETH" FLECK</t>
  </si>
  <si>
    <t>WILLIAM NOTTE</t>
  </si>
  <si>
    <t>CHARLES "BUTCH" SHAW</t>
  </si>
  <si>
    <t>SETH HOPKINS</t>
  </si>
  <si>
    <t>STEPHANIE JEROME</t>
  </si>
  <si>
    <t>TIM GUILES</t>
  </si>
  <si>
    <t>EDGAR CLEVELAND</t>
  </si>
  <si>
    <t>ROBIN CHESNUT-TANGERMAN</t>
  </si>
  <si>
    <t>GINA OTTOBONI</t>
  </si>
  <si>
    <t>JAMES HARRISON</t>
  </si>
  <si>
    <t>LOGAN NICOLL</t>
  </si>
  <si>
    <t>PETER BERGER</t>
  </si>
  <si>
    <t>SANDY HAAS</t>
  </si>
  <si>
    <t>Liberty Union</t>
  </si>
  <si>
    <t>Indep</t>
  </si>
  <si>
    <t>Earth Rights</t>
  </si>
  <si>
    <t>Dem/Prog</t>
  </si>
  <si>
    <t>REPRESENTATIVE TO CONGRESS</t>
  </si>
  <si>
    <t>REPRESENTATIVE TO CONGRESS and GOVERNOR</t>
  </si>
  <si>
    <t>US SENATOR</t>
  </si>
  <si>
    <t>GOVERNOR</t>
  </si>
  <si>
    <t>LIEUTENANT GOVERNOR</t>
  </si>
  <si>
    <t>STATE TREASURER, US SENATOR, REPRESENTATIVE TO CONGRESS, SECRETARY OF STATE, AUDITOR OF ACCOUNTS, ATTORNEY GENERAL</t>
  </si>
  <si>
    <t>SECRETARY OF STATE</t>
  </si>
  <si>
    <t>ATTORNEY GENERAL</t>
  </si>
  <si>
    <t>STATE'S ATTORNEY</t>
  </si>
  <si>
    <t>STATE SENATOR</t>
  </si>
  <si>
    <t>STATE REPRESENTATIVE</t>
  </si>
  <si>
    <t>To ensure a full and vibrant democracy we need to enable voting by as many of our citizens as possible. To this end I would work to expand information about early voting by mail, making certain those of us who are unable to make it to the polls are fully aware they have other avenues to make their vote. For those who wish to go to the polls or who were planning to but face unexpected transportation difficulties I would like the Secretary of State’s office to look into contracting for safe, reliable nonpartisan transportation that would be available to bring people to the pools at no cost.</t>
  </si>
  <si>
    <t>I do not know. I recognize that the problem exists and that we are failing at establishing a basic, fundamental level of fairness in our system. I do not have the answers for addressing this, but as we work our way through this problem I am ready to listen, study, learn, and am committed to change</t>
  </si>
  <si>
    <t>Again while I recognize the problem exists I do not have a ready answer. I think our state has dedicated school boards—my wife serves on the Rutland City School Board. Perhaps a good first start is bias awareness training, which requires proper funding, for school boards that then moves to school administrations and then teaching and support staff.</t>
  </si>
  <si>
    <t>Yes, but I would like to make certain the funding for such training is covered at the state level. Doing so would keep local school boards from having to absorb another additional expense and would ensure the quality and comprehensiveness of the training across the state</t>
  </si>
  <si>
    <t>As a state we need to work to make certain all of our citizens are empowered to improve their lot in life. One of the best means to do this is make access to higher education and workforce training easier to reach (though discounted costs if not making it free altogether). I do not know what are the best means to ensure that people of color in Vermont are able to overcome their additional challenges to have a clear path to improve their economic circumstances, but I would like to be part of the solution and am willing to put in the legislative work needed to move us in the right direction.</t>
  </si>
  <si>
    <t>I agree with the Attorney General’s guidance.</t>
  </si>
  <si>
    <t>Yes.</t>
  </si>
  <si>
    <t>It is of the utmost urgency. First and foremost it is just the morally correct thing to do. We are a state built on the premise of equality and fairness. To recognize that injustice exists for some of our neighbors due to the color of their skin or their nationality and to do nothing about it is a hypocrisy that betrays the efforts of good faith Vermonters have been making since we were a republic. But even if you remove this from the equation, Vermont faces a real challenge with declining population. When we need young workers to build up our tax base it is a colossal mistake to exclude—either intentionally or unintentionally—groups of people from feeling welcome to call our state home. My family is currently hosting two young women from Haiti who are living in our home this year while attending a local high school. They are smart, ambitious, wonderful women. I would be delighted if some day they were to consider building their adult lives in Vermont. But I am all too aware their experience here can be soured by people desperate to feel superior to them, determined to consider them other. I do not have good answers for how to combat this. I do believe it starts with education. When I was president of the Rutland City Board of Aldermen I fought hard to keep bias awareness training in a proposed city budget. I believe such training should be provided to all state and local officials. It should be mandatory for all school staff and law enforcement. I don’t think we ever prevent some people from being horrible. But I think we should strive to make certain that displays of racism are challenged instead of being shrugged off. That problems are recognized and addressed. The low number of minorities in Vermont have allowed too many people to pretend there is not a problem. As leaders we need to recognize that racism exists here and we need to talk and plan and take action to beat it back in every facet of life in Vermont.</t>
  </si>
  <si>
    <t>Increase the number of polls, especially in rural areas; assure handicap access at the polls and provide assistance to those with disabilities; be sure the polls are open for people to vote before and after work</t>
  </si>
  <si>
    <t>Increase training for law enforcement officers and citizens in working and living together</t>
  </si>
  <si>
    <t>Working with children and their families to help families provide s the kids with isafe, healthy environments and nutrition</t>
  </si>
  <si>
    <t>Yes</t>
  </si>
  <si>
    <t>What question are asked on the applications: nothing about race should be included.</t>
  </si>
  <si>
    <t>Warrantless detainment seems unconstitutional , but I would like to know more about the circumstances in which it is used.</t>
  </si>
  <si>
    <t>Urgent. Vermont should be better than this and we need to work together to make our state stronger.</t>
  </si>
  <si>
    <t>Every LEGALLY registered Vermonter should have access to the ability to vote, Vermont has several channels to have your vote cast. However, Vermont has seen discrepancies with the number of votes cast versus the amount of registered voters with in their community. Vermont is a very rural State, if we can utilize technology, with a vetting process so a legally registered voter of Vermont can cast their ballot to vote for the their choice of candidate. No matter the Democrat Party, Republican Party, Independent Party, Progressive Party and even the MJ Party. I support utilizing technology, TV Debates, Radio Debates to hlep unknown candidates that do not have $1.26 Million Dollar set aside like Incumbent U.S. Senator Democrat Socialist (I) Bernie Sanders. As much as Bernie Sanders states he support open honest debates on issues. Vermont Media, the 2 Major Parties still find ways to discriminate, to lock out unknown candidates. I do feel there should be a vetting process, like earning your primaries for major parties, however, I also believe Independents, or Legal American/Vermont Residents with the courage to run. If they can fulfill the required signatures to get on the November ballot, they also should get opportunities for people to get to know their name prior to the November Election by Major TV Media, Major Radio Stations, News Papers, Digital Online Formats, Websites and Social Media Channels. There are major barriers to entry, beating a well financed incumbent with $1.26 Million Dollars in their coffers. It is a huge mountain to overcome, I support prior debates, that the incumbent will commit to in order for Legal Registered Voters can make an informed educated decision. Presently large money can buy small states media sources, we should have a level playing field prior to primaries, prior to November Election. Leveling the playing field is seriously difficult as we learned from the 2016 DNC Rigged Process that Hillary R Clinton basically purchased the DNC Nomination process by funding the DNC, resignations of 2 Female DNC Chairs due to attempting to ensure the 2016 Presidential DNC Nomination. It was a sad case, now a case study why our great country has the popular vote and the electoral college to make sure for example 2 major populated States like California and New York can not win an election alone due to have very large populations.</t>
  </si>
  <si>
    <t>I would like to see actual statistics on this, this question is actually very biased toward a specific "people of color" and you load the question based on this latest link https://www.prisonpolicy.org/profiles/VT.html which I feel should be reviewed on a case by case basis. Vermont's judicial system should have a check and balances, breaking the law by whatever means and basing it by the color of ones skin? Let's stop breaking the law, I feel far to many women get far lighter sentences based on their gender than men of any color. Women have committed murder and still get lighter sentences than men. I agree with you, Vermont needs to break down it's judicial system, the passing and legalizing DEA Restricted drugs to now fines rather than long prison sentences is one way. Serious crimes committing murder, rape etc. need long sentences, mental evaluations, threats to be repeat offenders. The new advances of DNA Microarray Technologies is making huge changes, by catching the actual criminals, freeing the wrongly accused. Vermont needs a MAJOR overhaul utilizing these technologies in their Law Enforcement, Legal Community and the Judicial community. We have learned how pressure to find a criminal has incarcerated the wrong people. We do need a far better use of these technologies to catch the criminals quicker, no matter the color of their skin, if you commit the crime, DNA finds you there, the over all data, timeline, finds you have committed the crime. In short, we have far better technologies, I want them used in Vermont's Legal system, I want rapist caught, sexual assaults, repeat drug addictions need treatments. Vermont's Judicial Systems needs a complete 21st Century Technology update. I do not want the wrongly accused incarcerated, we have far better technologies that need to be used. We need to separate courts by serious felonies vs Misdemeanors vs repeated offenders.</t>
  </si>
  <si>
    <t>Having been in a school system, Vermont's education system needs an overhaul. I have witnessed children being disciplined no matter their color, I have also witnessed people of color using their color as a crutch in order to get out of trouble. I would like to see actual statistics, for I have seen kids from all walks of life, all colors attempt to utilize anything to get out of trouble. So, my approach, it starts from K through High School, High School through College, Graduate School. Mutual respect of others needs to be taught again from early education through Graduate School. Teachers get abused by seriously poor parenting, if kids can not be good examples in a traditional Class room environment, home school, access to technology, education options will be provided. Many kids say mean things, mutual respect needs to be taught at home, re-enforced at school and if kids can not get along, then we offer then home school options. My own son was discriminated against or thought to be a problem until we figured out Dyslexia and Dysgraphia caused his fear, his inability to stand up in front of the class and was threatened to be held back. My child had every spider memorized at age 3, we have many lazy students, lazy teachers and lazy administrators. There should be options, discipline mutual respect should start at home, Teachers need training to seek out learning challenges rather than hold kids behind no matter their skin color.</t>
  </si>
  <si>
    <t>Equal means Equal to me, racial bias, gender bias, gender identity bias. I want children knowing their history, knowing their preference in gender, knowing no matter the color of their skin, no matter who they are economically. All children NO MATTER COLOR, culture, religion, should have to follow age requirement training, standard ability to read, speak, write, English, Civics, History, Math with reasonable testing to gauge each scholar. Many learn at different paces, different speeds and many have loves and passions they excel at. Parents should be involved, Teachers, administrators should always look for signs of learning challenges based on those challenges and not based on the color of their skin, cultural agility, racial bias, gender bias, gender identity or based on minority status. We have so many options today, getting access, cutting costs, downsizing school districts, cutting taxes, cutting high paid administrators with low successful student numbers. Legislation is in place, children with disabilities or learning challenges should be identified first rather than just writing legislation giving color biased preferences or cultural agility issues. We have options, legislation creates stagnant agencies that claim they can do something, yet, never deliver. Parents want options, children should be set up for success rather than failure. Some kids want trade schools, other options rather than traditional bundle them all up in one group. I support options for parents, for their children to pursue their academic dreams.</t>
  </si>
  <si>
    <t>Economic Prosperity across all 14 Counties of Vermont, Poverty stinks no matter what the color of your skin. Vermonts Tax Code is rigged for failure rather than success. #49 WORST Business State in the country, #4-#7 "Depending is they pass Carbon Taxes" and there are generations that have never held a job. Economic Prosperity across all 14 Counties, the Queen City has the population, it is time to grow all 14 Counties Economic Prosperity by CUTTING TAXES bringing Vermont down into the mid 20's in tax code complication. Bringing Vermont from #49 WORST State to do Business to far higher mid 20's for at least a decade plus to allow Vermont Small Businesses to grow, offer better jobs with benefits rather than work 2-3 part-time jobs without benefits. Poverty is not fun for anyone, no matter the color of their skin. 47% of Vermonters need some kind of Government subsidy, we need Economic Prosperity, cutting one of the worst most complicated rigged tax codes for failure. Allow people more money in their pockets, savings, kids future, more job opportunities locally rather than commuting to one major populated county.</t>
  </si>
  <si>
    <t>Legal vs illegal immigration. Illegal hurts all of us, it hurts those that filed for legal citizenship. Far to many get access to funds, education, food that Americans/Vermonters should have access. There is a legal process, far to many have abused the Work Visa, EB-5 and so on. We have a legal process, start enforcing it, helping those that want citizenship to start the process. Presently, the Visa programs need serious vetting, having served in 2 branches of the U.S. Military. Most major attacks on innocent civilians have come from the abuse of these Visa programs. LEGAL,</t>
  </si>
  <si>
    <t>NO, We have processes in place, we have laws, I am tired of watching beautiful young ladies being murdered, tired of turf wars, homelessness. We can vet and help, however, I do not support the way the Sanctuary City Status is being used Politically. Americans First, path to citizenship is established, I would actually like to see legislation impeaching local Mayors or Political or Officials using this as a Political Sympathy tool while Americans are homeless in their streets. NEEDS A COMPLETE OVERHAUL or NEVER FUNDED. Tired of excuses from weak leaders, either lead or resign and get out of the way to allow someone to fix their local cities, communities.</t>
  </si>
  <si>
    <t>Vermont is considered one of the Whitest States in the country. Racial Injustice, any injustice period of any innocent person. My judicial overhaul attracting funding for DNA, Rape kits, leading edge technologies to catch the actual criminals, release the wrongfully accused, children being stolen out of the state by parents, the financial restraints put on any spouse if not happy. Injustice knows no color, it is still injustice. Complete technology upgrades.</t>
  </si>
  <si>
    <t>I would increase information about same day and vote by mail. I believe Election Day should be a state holiday or on a weekend and workers offered leave to go vote.</t>
  </si>
  <si>
    <t>Education and training are important and a commitment to prevention of crime. Frankly, I would increase our investment in early childhood education</t>
  </si>
  <si>
    <t>Education and training are important aspects of creating a safe environment for all children.</t>
  </si>
  <si>
    <t>Medicare for all, universal access to child care and eliminating tuition at state colleges as well as an investment in affordable housing especially home ownership</t>
  </si>
  <si>
    <t>I would have to learn more about this issue. I oppose family separation and I support comprehensive reform.</t>
  </si>
  <si>
    <t>I would have to learn more about this issue.</t>
  </si>
  <si>
    <t>Equal treatment and equal access to opportunity, fairness and compassion are extremely urgent in our society today.</t>
  </si>
  <si>
    <t>AS we discuss the potential for horizontal and inclusive decision making, we also propose a new type of election. Rather than elect people, we elect policy, and then select people to carry out the policy we wish to see. Our judicial system, our police system, our penal system is rigged and ineffective. We need proposals from the people who know it best, we need to be able to consider proposals from the people, that become policy derived from the wisdom of the people.</t>
  </si>
  <si>
    <t>Our educative system has been corrupted, it rewards compliance, and manufactures winners and losers. It rarely honors the child's natural desire to learn, and rather creates immediate sense of hierarchy based on willingness to comply. Being different in skin color what with all the inherent trials that this implies, is an easy target for teachers to aim at. Again. I don't support compliant based learning systems, and hierarchical ranking of 'progress'. I have faith that the next generations have to be substantially different that the ones before to successfully cope with the predicaments handed to them. Learning to be happy. Happiness is a skill set that can be shared. Happiness effects health, and do not let others decry the importance of happiness, for upon our happiness all peace hinges. All fear dissolves within the glow of happiness, as does all racism and hatred. true happiness is a power in and of itself and allows for an ever increasing faith in oneself. Now we must create metamorphosis towards increasing faith in each other.</t>
  </si>
  <si>
    <t>Again, you cannot solve a problem using the same thinking that created it. Our Country is not, at its legal core a great country. It's foundation, the Constitution, what first written when candles were only lighting system they had. It was written when people themselves were considered a piece of property, and it still exists without one word written and conceived by women. It entirely lacks the feminine perspective and female concepts, such as mercy, economic dignity, creativity, forgiveness, nurturing. If these concepts become imbedded and codified in law, then we will see a balance that does not now exist. So should I believe in legislative law making solutions to a problem that is created by it? No! I support and encourage the people to embrace complete metamorphosis and ask you to begin to discuss with me the capacity we have to evolve to have self esteem within our collective self governance.</t>
  </si>
  <si>
    <t>Our earth is our home. It is everyone's home. How we treat one another is important. I do not support the idea that people do not belong, wherever they are, but rather I support the work of getting along and collaborating to solve the problems and predicaments we face. Today our common goal must be to have clean air, clean water clean, chemical free food, clean safe housing and to transform our way of thinking towards how we may be peaceful and learn from one another so that we may sustain a living relationship with our planet and each other.</t>
  </si>
  <si>
    <t>It should be obvious that I would support all forms of sanctuary, how about sanctuary from the dollar system, or from prison systems? Let us turn our entire state into a sanctuary, and our planet. It is more within our reach than not. Why? Because it exists so keenly in our hearts already.</t>
  </si>
  <si>
    <t>Truth and reconciliation. We need this. I believe we need the people who have been served injustice, whose families have been served injustice for generations to be heard completely and totally,even if it takes a decade or longer, and every one of their words must be saved and enshrined. Our Country and economy is built on sickness of extremely damaged psyches. Wherever anyone needs to assert control over another, or motivate others by fear, that person suffers from a form of psychological imbalance. This is not say that we should not have wise people whom we respect for the wisdom they share, and it is not to say that we should not pick the very wisest to guide us, to that end I do not believe our political system as it stands is where we will find the will to transform. Metamorphosis of the pain of emotional detachment that accompanies the numbed psyche of the dominator, to become the humbled and caring equal in sustaining happiness, is what we are needing. I would not employ the word"struggle" against racial injustice, for the very reason that one cannot find peace through fighting. I believe as you can see in my responses that the time has come for the metamorphosis, and that we have the technology in block chain methodology to participate in collective self governance, and that we should no longer submit to ideas or figures of authority, instead we need to be tuned into our feelings of Source, and to follow the simple, divine and incredibly intricate "Law of Love", to give ourselves the authority to end our compliance with the sickness that is our politics, our banking, and our militarism. Anyone who wishes another to be subjected to unfairness is not well, does not have a healthy ego. And I believe we must look at our oppressors as sick people and at ourselves as sick for investing our beliefs in victimhood. Then, when we look at the world through this lens, it is healing we are after, not winning. Winning means losers. It is not useful thought pattern, instead the rising paradigm asks us to take care of our own happiness, and by doing so understand that other's happiness increases our own.</t>
  </si>
  <si>
    <t>The Absentee ballot is currently the best way for anybody who wants to vote in Vermont to vote. This can be mailed to the voter and then returned when convenient. I will continue to look for, and remove, all barriers to voting.</t>
  </si>
  <si>
    <t>We must look for and remove all forms of discrimination in our criminal justice system. We must be sure that jails are ONLY for people who pose a risk to society. We must enhance the set of programs that support the re-entry of people coming out of prison so that they are well supported and are able to stay out of prison.</t>
  </si>
  <si>
    <t>We must gather accurate information to fully understand the extent of the problem. Then, we must act to eliminate discriminatory disciplinary actions. A big part of the solution lies in fully exposing the problem so that teachers and administrators are more thoughtful about the importance of being fair with all students</t>
  </si>
  <si>
    <t>I don't know enough about this specifically to give my support to such legislation - - - but, it seems like a reasonable way for VT to move forward.</t>
  </si>
  <si>
    <t>Nobody should live in poverty. I support raising the minimum wage to $15, and, furthermore, continuing to understand the idea of a liveable wage. We need to enforce anti-discrimination laws so people of color have equal access to good jobs, and affordable housing.</t>
  </si>
  <si>
    <t>I agree with the Attorney General. Our local police should NOT be an extension of ICE. Community policing requires the trust of the community. All people need to know that they can look to the police for help without being afraid of being turned over to ICE.</t>
  </si>
  <si>
    <t>The election of Trump did not create racism in our country. But it did expose a problem that persists generation after generation. Sadly, Trump is making it worse by vilifying immigrants and refusing to address emboldened racists in our midst. It is urgent that we turn around this decline and, once again, start marching towards a more just and equal society. For many people of color, this is a life or death issue. Simply put, the world is less safe for people of color - - - and we must do everything we can to change that.</t>
  </si>
  <si>
    <t>I would like to see a much more vigorous system in place that reaches out to those with restricted access by ensuring they obtain an absentee ballot, via mail, through a caregiver, or case worker. I would like to see free public transportation on election days and vouchers (for taxis) sent to those in need so that they may get to the polls and observe their constitutional right. I would also encourage community involvement in setting up ride share programs and absentee ballot delivery services.</t>
  </si>
  <si>
    <t>When it comes to criminal justice and policing regarding our high incarceration rate of people of color, I think we first need to understand the problem. We need to understand how bias is functioning in the entirety of our justice system, from police stops to harassment to arrests to courtroom representation to sentencing to how hate crimes &amp; bias vandalism are handled. Second we need proper training and accountability. We need to make sure that police in our state are required to undergo rigorous bias training, not just one-time, box-checking sessions, and that they are held accountable for any and all infractions. The final step I see in helping to correct the problem would be creating a racial justice oversight board. This would be a civilian board in charge of forming policy for our state government. Also I believe community dialogue and forums are vital in helping move us forward in understanding what it is like for people of color living here in our state. These meetings should come from the top down, meaning members of Congress and high level state government officials meeting with community members. We need accountability and more leadership by example</t>
  </si>
  <si>
    <t>At all levels, employees in public education should undergo training both for curriculum innovation around diversity and equity in classroom management (handling difficult discussions, identifying and avoiding bias). Much like law enforcement, we need employees in our Vermont education system to undergo extensive bias training. We also need to be thinking about curriculums that are multicultural, diverse, and inclusive in all K-12 schools.</t>
  </si>
  <si>
    <t>As a U.S. Senator I would not have much say on what goes on in the state legislature, but I would be an advocate for such legislation.</t>
  </si>
  <si>
    <t>Economic inequality is a serious problem facing many people, especially people of color in our state. I would like to see an independent assessment study of all state agencies to see if any bias exists regarding services that are meant for all people. If people of color are experiencing a bias in obtaining state assistance this should be dealt with. Job training and employment programs should be more readily available for all Vermonters, and we need to continue working towards a more livable wage. We need to ensure all people are receiving equal pay for equal work, and that those companies that do not adhere to this will be held accountable. We need community members, legislators, and members of our Congressional delegation to come together and get to the root of the problem, so that we may build an economy that leaves no one behind, and gives everyone the same opportunities. I want to be an informed advocate for racial justice in our state, and that means reaching out to people of color in Vermont who have the knowledge and wisdom of what it is like to live here.</t>
  </si>
  <si>
    <t>I agree with the Attorney General that we should not in any way be honoring warrantless detainer requests from Immigration and Customs Enforcement. We desperately need more leadership in standing up to those who are marginalized and scapegoated as a distraction</t>
  </si>
  <si>
    <t>I believe it is sad we live in a time where this is even a question. We should have fixed our broken immigration system long ago, and created a pathway to citizenship for millions of undocumented immigrants who live here, pay taxes, and are outstanding members of our communities. In some ways I believe that creating sanctuary cities is a temporary solution to a permanent problem that increases our divide over the issue of immigration reform. That being said, in the current times we live in when so many are being scapegoated and marginalized I would absolutely support legislation protecting Sanctuary Cities.</t>
  </si>
  <si>
    <t>We should always be looking at ways to make our state and country better for all, where we have a sense of place and belonging. I truly believe that when we feel like we belong we invest the best of ourselves in our communities. We need all people of color to feel that sense of belonging here in Vermont. In order to build a stronger state and country we need to acknowledge and build the racial justice that is needed now, so that our younger generations live in a state and country where every opportunity is available to them regardless of the color of their skin. The bottom line is, we need to stop raising our kids in an unjust system that is biased against people of color.</t>
  </si>
  <si>
    <t>There are many ways to cast your vote in Vermont. Among them are to go to the polling place, or by absentee ballot (available by contacting your town clerk by phone, mail, email, internet, in person, or by another requesting absentee ballots that can later be mailed in or early voting). If none of these ways are still viable, the individual can contact the party or individual whom they wish to (or even wish not to) vote for, and others can arrange for transportation or assistance in gaining access to voters ballots. It is my opinion that it is not the responsibility of the federal government to provide individuals with these services, but just to insure that all elections are Free and without corruption. The many services to obtain access to the ballot are widely available in the private / public sectors as far as I know. If there are instances where they are not, I would need to investigate these abnormalities and only after investigating would I be able to brain storm as to correction strategies to solve the said problem.</t>
  </si>
  <si>
    <t>I first would ask the question, “Why”. Why is Vermont at the top of this list? And also, “Is Vermont really at the top of this list?” I would need to see how this list is compiled and use this information in the query into this question. If in fact these points are confirmed to be true indeed, I would re-ask the question, “Why is this so?” The first step in solving a problem is to first identify the problem, then search for the True Root of the problem. A period of trial and error may occur and our conclusions would repeatably need to be re-questioned. But to haphazardly make laws to attempt to correct a problem at the incorrect root, may just lead to more new problems. The Truth must be sought and examined in the quest for a real response.</t>
  </si>
  <si>
    <t>Same answer as number 4. But I would include “Bridges Out of Poverty” training by the Agency of Human Services in the State of Vermont and the associated “Application” training to go along with it for all of us including teachers, law enforcement, ect. If you are unfamiliar with this training be free to contact me. http://humanservices.vermont.gov/departments/ahs-fs-folder/barre-district-office/barre-events/bridges-out-of-poverty-4/</t>
  </si>
  <si>
    <t>I would support working first with the local school boards and parent teacher groups. Beyond this working with the principal and then the supervisory office would then be an option. Possibly coming up with a student’s and parent’s Rights hand book would also be a viable route. But to implement a validated test for testing attitudes is something I am not understanding the next steps of? When a school board hires an individual, maybe some questioning into these regards can be implemented, and if a problem with an individual arrises afterwards that or those individuals can be dealt with directly. If it is sensed that there is a systemic problem with an entire school district, I would say to take it through the Civil Power of Justices of the Peace and if need be, that the NAACP would need to get on board for a further investigation which may even go to the Attorney General’s office. But I would say to take your position as a local citizen and start local, going up through all means possible to solve the problem(s)</t>
  </si>
  <si>
    <t>Same answer as number 6. Why is this? I do not know the answer as to why this could be the case, if it is so. I do have a question though, “Are ALL black Vermonters living below the poverty line? If not, why not? Maybe there are some answers there?</t>
  </si>
  <si>
    <t>I believe that if a detainer request is received from ICE by a local police department, that a reasonable amount of time to obtain a warrant should be allowed (if that is the process, the law, that ICE is bound to follow), if a warrant can not be obtained within this reasonable amount of time, the local police would be responsible for their further actions. I have a question, “Why would said individual be in the custody of the local police in the first place?” Maybe holding for ICE would be the best route forward?</t>
  </si>
  <si>
    <t>First, please define “Sanctuary Cities”. My definition is a place where one could go to in order to seek a fair trial. My definition is not a place where one would go to to hide from justice. As in; Numbers 35: 9-12 And the Lord spake unto Moses, saying, Speak unto the children of Israel, and say unto them, When ye be come over Jordan into the land of Canaan; Then ye shall appoint you cities to be cities of refuge for you; that the slayer may flee thither, which killeth any person at unawares. And they shall be unto you cities for refuge from the avenger; that the manslayer die not, until he stand before the congregation in judgment. The difference between a City of Refuge and a Sanctuary City. The words “Refuge” and “refugee” indicates someone who is fleeing from some injustice. A terrorist hiding amongst refugees is not a refugee, they are still a terrorist. A Sanctuary is a Set Apart Place for YHVH (God). I would Love to see Cities set themselves apart for the Worship of our All Mighty Creator of the Heavens and the Earth who is spoken of in our Bibles. And I would love to support legislation protecting those types of “Sanctuary Cities.”</t>
  </si>
  <si>
    <t>I will first have to find out what you mean by Vermont’s racial injustice. I suppose the first seven statements may be what you are referring to, or maybe there is something more? But I will address your question as America’s racial injustice, weather perceived or actual. We have seen much social uprisings as to what is believed to be injustices toward people just because of the skin tone. And with the many youtube videos catching the “ending” half of the situations. Many of the more widely spread videos are of people of color whose lives are ended at the hand of law enforcement. After the fact, some could have had different endings if the subject had obeyed orders of the police, that is assuming that the individual could hear correctly or understand what was being said. Sometimes I see me, myself doing the same thing as the person who was de-capacitated. Some make me sick and sorry to watch, but I did and do over and over, looking for the truth as to what went wrong. This would be the approach I would take as U.S. Senator also. Look to see the root and the whole truth. Many, but not all of these situations involve guns. Some places, it seem, that if an individual has a gun, some in the police force seem to appear to take it upon themselves to eliminate the perceived threat. The perceived threat however may not be a threat at all. I have seen two videos where the gun owner was a concealed carry individual whose right to carry was “apparently or possibly” violated. This is a concern to me. Not however because they were black, but because they are American. I do recognize the possibility that being black could have played into the situation however. I do not turn a blind eye to that. I have always believed that our police force should be called Officers of the Peace, just to keep that as our fore most thought as peace officers first. I also believe that our peace officers need to be made up of local peoples. A certain percent of the “officers of the peace” should be People who are part of the community they police, people who “speak the local language” ! So to me, yes it is a present challenge. But I believe that we were at one time, not so long ago, further along in this quest for equality. However, it seems to me now, to be further stressed. Now, I must be honest here. I am one who believes that what we feed is what grows. (I give you a separate comparison, I see these signs in Vermont that say, “Hate doesn’t grow in the rocky soil of Vermont.” When I see those signs, what I see IS Hate. It is a breeding ground that hate grows from. If hate doesn’t grow here, why plant it?) So back to the racism questions that this survey portrays; If I turn one of your surveys questions around, I can see that even though your question points to those living in poverty, I say, lets look to the black community to see those who are prospering and living in equal standards or above to the rest of their community. Although in reality, I don’t even go that far but just ask to look at people as people. The way I look at it is, there are reasons pople are in poverty, (ALL People). If we are honest with ourselves, we can see the many tricks that people can get trapped into that hold us in this poverty cycle. And once we get a hold of what this problem is, we can do what we can to get out of that bondage. But we first must be honest to seek The Truth so that The Truth can set us Free, and to be Free indeed. I look forward to meeting you all and working with you. To fill in where Dr. Martin Luther King left off, that ALL men are Created equal, I would like to complete, that we Are Endowed by our Creator with certain unalienable Rights. I believe that the present attack on the Fact that our Creator Is the Source of our Rights is a major problem in our quest for this equality. It is my opinion that the teachings of the evolutionary hypothesis is at the root of the inequality concept of survival of the fittest! Just that statement alone implies that some are more fit than others to survive, does it not? Also to include for consideration the title of Darwin’s famous book, “The Origin of Species by Means of Natural Selection or the Preservation of Favored Races in the Struggle for Life” http://www.apologeticspress.org/APContent.aspx?category=9&amp;article=2724 Our Creator Created one race, it is called the human race. We all descend from Adam and Eve, we all descend from Noah and his wife. We are all one human race in my understanding of the creation story.</t>
  </si>
  <si>
    <t>I would work on the following: -Mobile polling places -State holiday for voting days -Wider distribution of ballots for mail in voting -Volunteer voting corps for getting those with challenges to the polling place</t>
  </si>
  <si>
    <t>I would seek to lessen the impacts of institutional racism by: -Creating a Racial, Ethnic and Cultural Equity Advisory Panel to help guide state legislation and assist the Governor in creating a State Social Equity Plan to help level the playing field for all residents, regardless of color or origin -Diversifying our police forces and leadership -Pushing increased diversity and diversity training at all levels of state government and in our schools -Pushing for a market approach for the taxing and regulation of cannabis -Lowering the penalties and sentencing for minor drug possession while increasing the sentencing for sale and distribution of illegal drugs -Improving family support and social services offered by the state and auditing them for fairness -Improve and increase training, development and internship programs for the incarcerated and recently paroled/released in order to lower the rate of recidivism</t>
  </si>
  <si>
    <t>I would seek to lessen the impacts of institutional racism by: -Increasing diversity and diversity training at all levels of state government and in our schools - The creation of a Racial, Ethnic and Cultural Equity Advisory Panel to help guide state legislation and assist the Governor in generating policies and initiatives to level the playing field -Improving family support and social services offered by the state -Request diversity planning for all schools</t>
  </si>
  <si>
    <t>I would support directives from a Racial, Ethnic and Cultural Equity Advisory Panel on how to improve our school environment.</t>
  </si>
  <si>
    <t>I believe there is a significant economic equality issue in our state and nationally, that is both gender and racially based. We need to make sure that FEPA is being applied in the workplace and that we need to help to close the poverty income gap through access to better housing, healthcare, education and work opportunities for those that are struggling to make ends meet. I would support directives from a Racial, Ethnic and Cultural Equity Advisory Panel that would directly address these issues.</t>
  </si>
  <si>
    <t>I would have the AG issue a similarly strong guidance. I am a supporter of immigration, immigrant communities and diversity and believe they are crucial to the strength of our society and economy.</t>
  </si>
  <si>
    <t>I would not support penalizing or restricting Sanctuary Cities. I do not believe that legislation protecting Sanctuary Cities would be legally viable due to federal law</t>
  </si>
  <si>
    <t>The situation is urgent with regards to moving Vermont forward toward being a racially diverse and supportive state. We need to address the institutional and systemic racism in ways that encourage people to continue to look at Vermont as a leader in social justice issues. Vermont needs to become more welcoming and diverse in order to support a population that is more reflective of the nation and world as a whole.</t>
  </si>
  <si>
    <t>Although we have vote-by-mail voting can still be difficult. I would support permanent vote-by-mail listing so requests did not have to be made every election. I would support looking into supplying pre-paid return envelops with the ballots. I believe this would increase the voting rate significantly.</t>
  </si>
  <si>
    <t>I would support the recommendations of the Racial Justice Reform Coalition's recommendations including, making racial profiling illegal, mandating standardized policy, training and data collection on use of force, and expanding the capacity of the Human Rights Commission.</t>
  </si>
  <si>
    <t>I support Creation of Independent Commission to oversee implementation of a centralized data repository including educational institutions.</t>
  </si>
  <si>
    <t>Raise the minimum wage, increase the earned income credit threshold, cut taxes on lower-income folks.</t>
  </si>
  <si>
    <t>They should honor them.</t>
  </si>
  <si>
    <t>Making sure all Vermonters can live with dignity is the heart of my campaign. Nothing is more important.</t>
  </si>
  <si>
    <t>To ensure equal access to the polls, I would support legislation making Election Day a state holiday. I would also support legislation to identify communities who are unlikely to vote, to identify the reasons for their lack of engagement, and to generate and act upon solutions.</t>
  </si>
  <si>
    <t>I would support legislation requiring the adoption of fair and unbiased training in local police departments. I would also support legislation to strengthen oversight of racial profiling and the treatment of detainees. This oversight would include, for instance, encouraging better collection of data regarding the race of passengers in traffic stops and holding departments accountable for gaps in reporting. The incarceration of a disproportionately high number of people of color reflects systematic and institutionalized racism. I would support legislation to combat this racism, beginning in the schools.</t>
  </si>
  <si>
    <t>I would sponsor legislation to provide additional resources to students in marginalized positions, ensuring mechanisms are available for students faced with unfair and unequal treatment. I would also support legislation to encourage the recruitment of people of color as faculty and staff in Vermont schools. Finally, I would support legislation for additional training for faculty, staff and students on cultural and ethnic history, diversity, race, racism, warning flags, and mechanisms for ameliorating conflicts.</t>
  </si>
  <si>
    <t>Yes, I would support this legislation. We know that a problem exists, but without hard data to guide our efforts to find a solution, we are fumbling in the dark. I would support legislation 1) to implement validated assessments for faculty, staff and students regarding racial attitudes in public schools, 2) to generate recommendations based on this data, and 3) to put these recommendations into action.</t>
  </si>
  <si>
    <t>I commend the Attorney General for issuing this guidance and would support legislation to back it up. When local police departments collude with ICE in the identification and arrest of undocumented immigrants, this undermines trust between the police and their local communities, trust that is vital to public safety. We are all put at risk if individuals feel that they have to avoid the very people who are supposed to be protecting us. Imagine that you witness a crime or, heaven forbid, are the victim of a crime yourself. Why would you go to the police to report the crime if you know that the police are likely to arrest you instead? When police collude with ICE, they paint a target on the backs of anyone likely to be taken for an undocumented immigrant, making them easy prey for attackers. And a criminal who has victimized an undocumented immigrant will probably not stop there—he or she will target non-immigrants next. But let me also take a moment to unpack the question of just who is “likely to be taken for an undocumented immigrant.” Vermont has a serious problem with racial profiling. This would only be exacerbated by police collusion with ICE. We’ve seen reports in the news over the past year and a half about incidents during which the Customs and Border Patrol in Vermont racially profiled individuals, for instance on a bus in White River Junction. Not only is this unconstitutional, it flies in the face of Vermont’s pledge to Freedom and Unity. Finally, targeting undocumented immigrants is bad for the economy. Vermont derives high profits from the tourism industry. But reports indicate that international tourism is falling around the country as the harassment of travelers increases. Moreover, Vermont depends to a large extent on its undocumented laborers. While it behooves us to ensure that these laborers are not being exploited, their employment is crucial to our economy and to keeping prices down. Across the country, harvests are rotting and animals aren’t receiving adequate care because undocumented laborers are in such short supply. That is entirely to blame on the federal government’s unconscionable abuse of human rights. Shame on Vermont if we follow suit.</t>
  </si>
  <si>
    <t>I wholeheartedly support Sanctuary Cities and would support legislation protecting them. The government’s sole function is to support the well-being of the community, and doing that sometimes means extending special protections to individuals in marginalized positions. Removing a community’s ability to extend these protections would mean forcing taxpayers to collude in the fragmentation and destruction of their own community. That goes against the entire spirit of the social contract upon which the legitimacy of government rests.</t>
  </si>
  <si>
    <t>TRANSPORTATION SHOULD BE A RIGHT OF EVERYONE - to the polls, to the grocery store, to the doctor, to the post office, etc...</t>
  </si>
  <si>
    <t>Independent citizen review board.</t>
  </si>
  <si>
    <t>Parental advisory board</t>
  </si>
  <si>
    <t>Income inequality is one of the most serious problems for people of color, the elderly, people with disabilities, etc.</t>
  </si>
  <si>
    <t>USA treatment of refugees is a crime against humanity. All immigrants should be welcomed. I am the granddaughter of immigrants.</t>
  </si>
  <si>
    <t>YES, YES, YES, YES, YES............. This is very important !!!</t>
  </si>
  <si>
    <t>The struggle against injustice is urgent. All people, especially low income people, can be victims of injustice. Please read my Campaign Statement... https://vtdigger.org/2018/08/26/campaign-statement-rosemarie-jackowski-liberty-union-candidate-vermont-attorney-general/</t>
  </si>
  <si>
    <t>I believe that there are options to help all Vermonters vote - vote by phone and accessible voting system are helpful for those with illness and transportation issues. Voters can also contact their Town Clerk for assistance in accessing the polls. I also have a team of volunteers that will help drive people to the polls.</t>
  </si>
  <si>
    <t>At this time, I do not have an answer for this questions. I do believe that better training by law enforcement officials, and review of mandatory sentencing laws may help.</t>
  </si>
  <si>
    <t>I would hope that unfair and unequal disciplinary actions could be reduced by implementing targeted training for teachers and staff in schools.</t>
  </si>
  <si>
    <t>I believe that it would be helpful for schools to teach acceptance of all people no matter their race, religion, sexual orientation or culture</t>
  </si>
  <si>
    <t>I feel that better access to higher education, job skill training and mentors will help address this situation.</t>
  </si>
  <si>
    <t>If there is no warrant, then a police department cannot honor the request.</t>
  </si>
  <si>
    <t>I believe that these undocumented dairy farm workers are necessary for the farms to function. These should be granted Sanctuary status.</t>
  </si>
  <si>
    <t>There is urgency in addressing racial injustice. It needs to end.</t>
  </si>
  <si>
    <t>We need to do whatever we can to ensure that all Vermonters can exercise their constitutional right to vote. In fact, far too few people participate in our democratic process, and it’s essential that more people get involved and show up to the polls. I fully support recent efforts to make voting more accessible, including our early voting and absentee balloting laws. Vermonters can request a ballot 45 days in advance of the election and vote from their home. Additionally, in most cases, Vermonters who would like to vote on Election Day but cannot get to the polls can request Justices of the Peace delivering ballots to their home. These are good steps.</t>
  </si>
  <si>
    <t>I support Vermont’s fair and impartial policing policy which aims to train and promote law enforcement to be free from bias and discrimination. Additionally, I recently signed S.5, An act relating to racial equity in State government, into law which will create a new Director of Racial Equity and a panel that will work collaboratively and make recommendations to me on ways we can address and mitigate systemic racism in government. I will work closely with these public servants to improve the practices of state government.</t>
  </si>
  <si>
    <t>This is certainly very concerning, and I will not tolerate any disciplinary discrepancies on the basis of race. I will work with my new Secretary of Education to find ways we can address this, because no Vermonter should ever feel that they are being treated unfairly because of the color of their skin.</t>
  </si>
  <si>
    <t>I would be happy to consider this and will ask the Secretary of Education to review and work with you on these proposals. Anything we can do to address implicit bias and systemic racism is worthy of careful consideration</t>
  </si>
  <si>
    <t>On my first day in office, I signed an Executive Order outlining the strategic priorities of my Administration. They are to grow the economy, make Vermont more affordable, and protect the most vulnerable. These three principles guide us in every policy, and every decision we make. It is critical that economic prosperity is not concentrated, but shared by all Vermonters. Additionally, we cannot grow our economy without attracting a more diverse workforce to our state. That means we need to work to address bias that is still too prevalent in Vermont.</t>
  </si>
  <si>
    <t>When I advocated for and signed S.79, it prohibited state and local law enforcement from enforcing federal immigration laws.</t>
  </si>
  <si>
    <t>According to Vermont’s Attorney General, there is no legal definition of a ‘sanctuary city.’ However, I believe it is critical that Vermont be a welcoming state to all, regardless of immigration status. This is why, when the Trump Administration was talking about limiting refugee intake, I told the Administration that Vermont would accept more. Additionally, it is why one of the first bills I signed into law as Governor, S. 79, prohibited state and local law enforcement from enforcing federal immigration laws in the wake of the President’s unfortunate immigration Executive Orders. We need more people and diversity in Vermont, and immigration is part of the solution.</t>
  </si>
  <si>
    <t xml:space="preserve">It’s incredibly urgent. We’ve always prided ourselves in Vermont as being welcoming, but there is still so much work to do. </t>
  </si>
  <si>
    <t>To increase access to voting for people who are limited due to illness or disability I would push for a robust community outreach plan. Vermont has made significant efforts to expand access to voting, but Vermonters need to made aware of their rights as voters in Vermont. For instance, just this year, Vermont took a significant step to expand access to voting for Vermonters with disabilities. The Secretary of State’s office started a tablet voting system that people can use in the privacy of their homes during the early voting period. Voters are also entitled to certain assistance at the polls: if a person needs assistance voting they are allowed to bring a person of their choice into the voting booth for assistance, ask an election official for assistance with marking your ballot, ask an election official to bring a ballot to their car, bring a list of candidates into the voting booth, ask for another ballot if you make a mistake. Expanding the early voting period would also increase access to voting. By giving voters more time to vote, we can decrease some of the logistical challenges that obstruct people on election day. In Vermont we are fortunate to have a Secretary of State that has been a staunch defender of voting rights and increasing access to voting for all Vermonters. Vermont has very few voting limitations. As of now, if you will turn 18 before the general election, you can vote in the primary, we require no photo identification for voting, the residency requirement to become a Vermont voter is one day. We have same day voter registration which further breaks down barriers to voting.</t>
  </si>
  <si>
    <t>The number of people color in our jails is indicative of a systemic issue in our state that requires a paradigm shift in our criminal justice system. Last year, our office convened the Racial Disparities Panel. The work of this Panel will be an important step towards making our criminal justice system more equitable. The Panel examines implicit bias across all aspects of the criminal justice system. Having honest conversations about bias in our courts, prosecutor’s offices, police stations and schools is essential. But there is much more work that needs to be done to ensure that people are treated fairly in this system. We have to address and educate on implicit bias, or explicit bias exits within our institutions. This education should be mandatory for all stakeholders in our system. We also need to change the rules of the system to leave less room for bias to affect outcomes. For example, reducing the use of cash bail for low-level misdemeanors, an initiative spearheaded by my office, will reduce the instances when bias can negatively affect a defendant who could formerly have been incarcerated before trial. My office worked to create the Fair and Impartial Policing policy (FIP) with other stakeholders including the Human Rights Commission, the American Civil Liberties Union and Migrant Justice, among others. The FIP bans biased policing, requires reporting of biased incidents, and requires training about biases. We have also increased diversion referrals in all counties, moving towards uniformity across our state. We need need achieve equal access to justice and procedural justice in order to address the racial disparities that exist in our system</t>
  </si>
  <si>
    <t>Children need to be educated and not incarcerated. Vermont is not immune from these tragic national trends. Both Vermont Legal Aid and the Vermont Department of Education have compiled data showing that children of color in this state are suspended at much higher rates than white children. Vermont public school faculty and staff should be trained to address implicit bias in themselves and their peers. Much like the adult criminal justice system, the decision makers in schools need to have their policies and actions examined in order to identify and end bias against students of color. Also like in the adult system, systemic changes that remove the possibility of unequal outcomes need to be implemented. Vermont schools should take a hard look at whether the use of exclusionary discipline is useful or necessary.</t>
  </si>
  <si>
    <t>I support racial bias training and cultural sensitivity training for faculty, students and staff in Vermont public schools. As discussed above, it is essential for all Vermont educators to understand their own biases and the effect this can have on children. It’s also vital for our educators to be able to understand how their own cultural background may be different from someone else’s and incorporate this knowledge into their interactions and pedagogy.</t>
  </si>
  <si>
    <t>Income inequality is one of the greatest challenges we face as a state and as a country. We have to take a holistic approach to addressing this issue. Increasing the minimum wage and providing child care and transportation infrastructure are important steps to lifting up those living in poverty. The lack of affordable childcare can prevent people from taking certain jobs or working all together. We need to invest in policies and programs that lift people out of poverty and allow them to succeed- paid family leave, funding for affordable and low income housing, increased access to justice through an equitable criminal justice system and a higher minimum wage. We also need universal access to healthcare to ensure that a health crisis never bankrupts a family, prevents anyone from getting the care they need, or stops someone from seizing an economic opportunity because they can’t guarantee they will have adequate care.</t>
  </si>
  <si>
    <t>I am proud of the work my office has done to ensure that local law enforcement remains local and are not deputized as federal immigration offices. The Fair and Impartial Policing policy (FIP) is mandatory for all local law enforcement agencies and focuses on building trust with the community. The FIP mandates that warrantless detainer requests will not be honored by local law enforcement. As required by the policy, all law enforcement in this state will respect the constitutional rights of everyone in Vermont.</t>
  </si>
  <si>
    <t>Protecting members of your community, ensuring that they feel safe calling the police, picking up their children from school and participating in public life is a matter of public safety. It is the job of local law enforcement to protect every person in Vermont, regardless of where they are from. Public safety must always be the first priority for Vermont communities. We need to make sure that immigrant communities feel safe and protected by law enforcement and that is why I took steps to ensure that local law enforcement are not deputized as federal immigration officers.</t>
  </si>
  <si>
    <t>Addressing racial injustice in Vermont is imperative; it is a matter of basic human equality. If we want our communities to be welcoming to new Vermonters, safe and prosperous, we have to address these issues. If we want a stronger economy, better schools and fewer people in jail, than attacking issues of racism and discrimination is of the utmost importance.</t>
  </si>
  <si>
    <t>With Vermont's early voting procedure, it is easy to obtain a ballot in the mail, starting 45 days before Election Day. In addition, Vermont law provides that anyone who is housebound can request that two JPs come to their home on Election Day with a ballot. I support the efforts of the Secretary of State to publicize these rights.</t>
  </si>
  <si>
    <t>The legislature has directed an analysis of this problem. As a member of the Joint Legislative Justice Oversight Committee, I look forward to their report. We have already put in place a bias-free policing policy. We are closely monitoring the execution of this policy to determine whether further legislation is necessary. Proper training of law enforcement will reduce the number of people of color who come into the system at all.</t>
  </si>
  <si>
    <t>We need to insure that school disciplinary procedures are based on restorative justice principles, and that all students are treated equally.</t>
  </si>
  <si>
    <t>We need to address livable wages for all Vermonters. I support the minimum wage bill we passed this year that was vetoed by the Governor. I will continue to fight for a livable wage.</t>
  </si>
  <si>
    <t>I agree with and support the Attorney General.</t>
  </si>
  <si>
    <t>I have supported racial equality since my high school days in the 1960s. That was 50 years ago. I can't believe we still need to have this conversation. The time has come.</t>
  </si>
  <si>
    <t>The voter turnout in Vermont and across the country is much too low. That is why Senator Sanders is helping to lead the fight in Congress to make it easier for people to vote. Election reform means, among other things, expanding early voting opportunities, absentee ballot options, same day registration and making it easier for people to vote by mail. It also means moving to universal registration so that every citizen, 18 or older, is automatically registered to vote.</t>
  </si>
  <si>
    <t>Senator Sanders is working hard to end the crisis of mass incarceration which disproportionately impacts African Americans, Latinos and Native Americans. We must end the school-to-prison pipeline. The senator believes strongly that we should be investing in job training and education, not more jails and incarceration. He has also introduced the most comprehensive legislation in the Senate for cash bail reform. People should not be forced to remain in jail because they cannot afford bail. Senator Sanders also strongly supports police department reform. He wants to make sure that we eliminate all forms of racism in law enforcement and that the membership of police departments reflect the diversity of the communities they serve. Bottom line: he believes in equal justice under the law. All people must be treated equally regardless of their race, gender, religion, national origin or sexual orientation.</t>
  </si>
  <si>
    <t>We need a revolution in public education in this country as well as early childhood education. Instead of giving tax breaks to the wealthy, we need to invest in our children and make sure that we have the best teachers possible. Further, Bernie believes that every kid in America, regardless of income, race or nationality, deserves to be fully prepared for school through universal, quality pre-K education. That means that we must greatly strengthen our public schools, especially in lower income areas. It is clear that we must address the implicit bias that leads to a world where Black children are 48 percent of all out-of-school suspensions (nationally) before kindergarten. In addition, Black children nationwide are more likely to attend schools with more first-year teachers, or teachers who have not met all licensure requirements. That is not acceptable.</t>
  </si>
  <si>
    <t>In Vermont public schools, and everywhere throughout our state and nation, we must work as hard as we can to fight racism and all forms of prejudice and discrimination. Senator Sanders wants to see a state and nation where all people have equal opportunity.</t>
  </si>
  <si>
    <t>Senator Sanders has been a leader in Congress in the fight for economic and social justice. He has introduced major legislation in the Senate to raise the minimum wage to $15 an hour, provide Medicare for all, implement free tuition at public colleges and universities, and create millions of jobs by rebuilding our crumbling infrastructure. In the richest country in the history of the world, 40 million Americans should not be living in poverty.</t>
  </si>
  <si>
    <t>Senator Sanders agrees with the Attorney General's decision.</t>
  </si>
  <si>
    <t>Our goal must be to make Vermont a welcoming haven to all people, regardless of their race, ethnicity, religion, national origin, sexual orientation, or gender identity. Vermont has made progress in these areas. Much more needs to be done.</t>
  </si>
  <si>
    <t>Vermonters have equal access to the polls and we need to stay vigilant.</t>
  </si>
  <si>
    <t>Education of police</t>
  </si>
  <si>
    <t xml:space="preserve">Education  </t>
  </si>
  <si>
    <t>A Vermont bank to help all people</t>
  </si>
  <si>
    <t>I agree with the attorney generals office</t>
  </si>
  <si>
    <t>We need to stomp out all forms of injustice in order for us to be hole.</t>
  </si>
  <si>
    <t>1.  Ask the state to use special transportation bus to transport people on election day.  2.  Recruit more volunteers for election day. 3.  Increase early voting days.</t>
  </si>
  <si>
    <t>1. I will treat drug addiction as an illness.  Especially the opium epidemic. 2. Hire more social workers to help the state/federal prison better for rehabilitation. 3. Reduce prison sentences by half and allow better training opportunities while in prison. 4. I am totally anti-death penalty.</t>
  </si>
  <si>
    <t>All unfair treatments and discrimination must be reported promptly.  Students must be taught in schools.</t>
  </si>
  <si>
    <t>Yes. Absolutely students and faculty members must be made aware of the circumstances.</t>
  </si>
  <si>
    <t>Educators and social workers in school must allow students in need of help to talk freely and be referred to economic services for help.  E.g. if a student couldn't do the homework because of lack of computer.</t>
  </si>
  <si>
    <t>I stand with the State Attorney General.  Children must be educated regardless of race, national origin, sex, disability, being poor and other factors.</t>
  </si>
  <si>
    <t>Yes.  US cannot police the entire world.</t>
  </si>
  <si>
    <t> Education, racial bias training and better oversight must be mandatory for all levels of our criminal justice system, from sheriffs and local and state police to judges, prison guards and administrators. The Legislature has started a discussion of the school to prison pipeline but we need to take action, not just discuss the issue.  Youth of color are disproportionately expelled, detained and disciplined for the same activities that many of their peers are not. We must address the root sources of these disproportionate actions.</t>
  </si>
  <si>
    <t>    Implicit bias training of staff, faculty and administrators should be instituted.  This should be organized and facilitated by the state, NEA or other organization. This education should not be an additional burden we place on the community of color.</t>
  </si>
  <si>
    <t>  We all know the value of verified data, so I would support a survey of teachers, staff and school administrators to better inform us of the pervasiveness of this issue. We need more opportunities for training, education, and practical application with regard to implicit bias. Changing behavior is not a simple nor quick process. The first step is in acknowledging we have a problem and generating buy-in to address it. My experience with educators is they want to do their best for their students and I believe if resources were available there would be a genuine effort to utilize them.</t>
  </si>
  <si>
    <t>     I support the Vermont Attorney General's guidance that unless ICE or Customs and Border Patrol (CBP) agents have a criminal warrant or have a legitimate law enforcement purpose exclusive to the enforcement of immigration laws, ICE or CBP agents shall not be given access to individuals in custody. I support our law that also restricts state law enforcement from questions on behalf of fed/ICE without the Governor’s approval.  </t>
  </si>
  <si>
    <t>   Yes, every day law enforcement officers choose which scenarios require action. It is impossible to arrest or ticket every single violation of the law. I believe focusing our limited law enforcement resources primarily on safety issues is paramount.  Thus, prioritizing public safety and property is the right thing to do. It is clearly proven that we have far more domestic criminal challenges than imported ones.  </t>
  </si>
  <si>
    <t>Racial injustice starts from an early age and reduces our collective potential.  Every day that we do not address these issues, it is both unjust and unwise.  The societal stories told through media and policies put different communities on different paths from day one.   As a farmer, I know that healthy plants begin with healthy seeds planted in healthy soil.  If we do not shift the societal dynamic that constantly tells communities of color that they are worth less and that they have fewer rights afforded to them in practice and that there continues to be hurdles to success, then we are shorting everyone in the community of their potential.   Just as the future health of my crops depends on the environment they are raised in, the same is true for our youth. Building healthy soil is not achieved overnight, but if we don't start immediately, we won’t achieve our goals.  This means addressing racial injustice in our schools, law enforcement, economic policies, and more.  We must address these issues from top to bottom now.</t>
  </si>
  <si>
    <t>As Vermont Secretary of State since 2011, it has been one of my top priorities to improve voting access and increase voter participation. While the constitution and voting laws have been amended at various times to expand voting eligibility, we still face significant problems of people being purposefully disenfranchised, overtly intimidated and legally marginalized, to the point that they do not, or cannot, participate in voting. That is the real issue with voter “fraud” – when an eligible citizen doesn’t vote because they are so discouraged by the system. I am very pleased to report the progress that Vermont has made in enacting legislation and improving our processes to enable people to vote, including the following: Vermont has no photo ID (Note: photo ID laws, enacted in many states, often impact young adults, low-income, seniors, and minority populations) A voter can request, by email, on-line, phone or in-person, an early ballot be mailed to him/her. On-line voter registration, Automatic Voter Registration, Same Day Voter Registration, Early/Absentee Voting –up to 45 days before the general election, 17-year olds can vote in primaries if they turn 18 by general election, New Accessible voting system – fully ADA compliant, allowing for a physically impaired citizen to vote privately and independently, Vermont requires a paper ballot and Vermont conducts post-election audits, My Voter Page: a unique web page for each registered voter</t>
  </si>
  <si>
    <t>As Vermont Secretary of State, I am pleased and proud to say Vermont is one of 2 states (VT and NH) that does not take away any voting rights from those incarcerated or those with felony convictions. We provide incarcerated individuals with a ballot to vote upon request, and we work closely with the Vermont League of Women Voters to visit prisons in Vermont to register voters and assist with requests for ballots.</t>
  </si>
  <si>
    <t>There needs to be more training of administrators, teachers and students to provide a better understanding of the challenges faced by minority students and students whose families are suffering in poverty. The report prepared by Jay Diaz and Vermont Legal Aid in 2015 should be mandatory reading and the basis for each school’s plan for change to address change and accountability.</t>
  </si>
  <si>
    <t>As noted in #3 and 4 above, positive change needs to occur at the earliest point of an individual’s learning to establish the best chances for equal, quality education and livable-wage (and better) employment. Vermonters should be urged to examine their own implicit bias and how it impacts their decision-making, particularly if they are in a position to make positive changes in our state, whether it be as an employer who can make hiring and promotion decisions, or an educator who can mentor and encourage students, or state government who can lead efforts to make change in the systems, including training of its own workforce, and diversity hiring.  Vermont should look at existing rules, regulations and laws to determine if they embed discrimination and/or unfairly disadvantage any individual or group of people.</t>
  </si>
  <si>
    <t>I support the Attorney General’s guidance.</t>
  </si>
  <si>
    <t>Yes, provided that there is still protection for the public from any individual who commits violent crime.</t>
  </si>
  <si>
    <t>We cannot continue to be a nation divided – not by race, color, religion, national origin, sex, sexual orientation, gender identity, ancestry, place of birth, age, or physical or mental condition. To continue to marginalize people based upon discriminatory factors is patently wrong, and will destroy the social, moral and economic fabric of our country. All four of my grandparents were immigrants to this country. None of them spoke English when they came. I didn’t speak English until I was 4 years old. But I lived in a diverse ethnic and cultural area, and was never made to feel like my family’s background set us apart from our neighbors. I hope that we can learn to embrace and learn from people who are from different backgrounds, and stop listening to those who promote distrust and fear. </t>
  </si>
  <si>
    <t>On a scale of 1 to 10, with 1 the highest, addressing Vermont’s struggle with racial injustice, from its history to its present is number 1 on my scale of urgencies. I urge the passage of the amendment to the Vermont Constitution that will at last actually abolish slavery in this state—this is a matter of significance and urgency. I would propose a Truth and Reconciliation Commission working in tandem with the Racial Justice Oversight Board as originally proposed.</t>
  </si>
  <si>
    <t>*Lower the voting age to 16 (engaging students in political process will create life-long voters) *Voter Registration (sponsored by the Secretary of State) in High Schools, Senior Centers, prisons and jails, hospitals, senior residences (including private homes) and nursing homes, and in homeless communities. *Promotion of Absentee Ballots, publicizing process for obtaining an absentee ballot and actively following up in all of the places listed above to insure that voters are able to use the process. *Emphasis on public recognition that incarcerated felons and people who are homeless are eligible to vote. *Election Day to be a paid holiday. Voting is a responsibility as well as a freedom and the state’s responsibility is to insure that all citizens understand this. *Buses and vans used as school busses can be repurposed on election day, as needed to transport voters to the polls. *The statements and positions on salient issues of all candidates for all offices should be publicly promoted through state and local media outlets EQUALLY for all candidates. Public Television and Radio—recipients of federal and state funding—have a responsibility to hold debates for all candidates for each office, and to air/broadcast these debate4s multiple times throughout the election period. *It is known that an election season presents a golden egg to media outlets, especially those with a statewide audience. This is not a time when reporters or commentators go on holiday. Media that is publicly funded must not give any more time to the candidates or parties who contribute great sums of money to the stations, than to candidates or parties unable to make such contributions or who for ethical reasons will not contribute —believing that serving in public office is a public service and likewise participating in the democratic process by being a candidate.</t>
  </si>
  <si>
    <t>The numbers:Rate of adult Black male incarceration in Vermont is 1:14. One out of every Black male residing in Vermont is in prison. African Americans are incarcerated in state prisons at a rate 5.1 times higher than that for whites. *Recognize that racism is endemic within public/state institutions: that systemic and implied racism prevails in the public sphere and the private sphere as evidenced in discourse, expressed perception, and policy. *The Police Academy must participate in engaging this recognition, which must lead to a complete overhaul of the training and education for recruits and re-training for police at state and local levels. *The establishment of a Racial Justice Oversight Board as proposed in the original H. 492 bill, introduced by Reps. Morris of Bennington, Christie of Hartford, and Gonzalez of Winooski. It is hoped that the bill in this form can be revisited and reintroduced by the legislature in 2019. *Bail reform must continue. The $200 cap recently put into law is a positive move. but bail should be done away with altogether. At the very least, bail money must be returned to defendant, in full, if defendant is acquitted. *But still, “The fact of the matter is: If you’re poor, you stay in jail; if you have money, you get bailed out. That creates two separate systems of justice — those with money, those without money.” —T.J. Donovan current VT Atty. General. *The common denominator for all incarcerated felons is poverty. It must be recognized that poverty itself is the crime and the criminal is the nation that has built its “greatness” and maintains its “greatness” by means of incarcerated/enslaved labor and impoverishing a vast percentage of the population by denying access to the means to securing a livelihood. Poverty is necessary to “great” capitalism, The War on Poverty and the War on Drugs were both programs designed to impoverish and incapacitate now five decades of members of targeted communities. Targeted communities that are deemed disposable by the “people in power”… All prisons should be replaced by humane, rehabilitative facilities, where bodies and souls can heal. And provisions must be made and services must be available to scaffold a person’s re-entry into the community</t>
  </si>
  <si>
    <t>Schools are the nucleus of communities, especially in rural areas. Schools are in particular the nucleus of a child or student’s world through high school. Recognizing this, schools must embrace the possibilities this position presents, to deepen and expand the quality of interpersonal life and relationship within this community. This means getting to know one another and seeking to understand one another. Listening. Actually listening. Actually seeing. Respecting one another—respect is there to be lost, not to struggle to gain. Schools must be safe, encouraging places for everyone. People who present difference in terms of appearance, ability, gender, language, etc. are targets for bullying by people who suffer from pain-turned-hatred (perhaps not externally visible). It is the responsibility of the faculty, staff, administration to create an environment in which all students can feel heard, protected, and respected. There must be vigilance, sensitivity to signs of bullying. Zero tolerance for bullying, the behavior. Counseling and support for the person who bullies. This is not rewarding the behavior, rather healing the wound at its source. Staff, students and faculty must all participate in workshops and forms of training that address racism and poverty as sources of pain, pain that spawns hatred, hatred that expressed itself in both subtle, even invisible, and overt acts of bullying. Students, staff and faculty must recognize that racism is endemic in the fabric of our lives in this nation. Seeing the racism, the truth, is the first step to understanding and reconciliation. This process will not occur on its own. Majority culture does not even know what racism looks like, even as it is the agent promoting it. Parents of students of color must be listened to and their proposals considered and implemented. Each school could form a Racial Oversight Committee which could create and carry out programs and activities that move the community towards a real understanding of the meaning of Black Lives Matter. There are further specifics in H.492 as originally proposed.</t>
  </si>
  <si>
    <t>I have not researched the validated testing proposed by this question. My caution about implementing such testing via legislation is that the process will delay, distract from, and take financial resources from the training, workshops, educational programs that are obviously needed. One goal of this re-education would be to embed anti-racist understandings throughout the curriculum. Black history is not a sidebar to “American” history. Black history IS that history. Without slavery… without mass incarceration… there would be no “United States.” Conversely, the significant contributions made by the carriers of Black History in America are uncountable and this must be recognized. Suffice it to say that without Black history, the “American” story is a lie.</t>
  </si>
  <si>
    <t>The means to make a living; a house/home, public transportation, wholesome food, access to wholistic medical care, access to social and economic support, access to educational opportunities. All these should be recognized as human rights and the focus of government must turn to recognizing these rights as their mandate.. Freedom from the fear of being attacked, bullied, arrested, killed, incarcerated must be guaranteed, and can only be guaranteed when the proposals in my foregoing answers are implemented. In the immediate, there is no excuse for a single person to be homeless in this state. If it is a lack of real housing, construction of housing and the infrastructure to support it, would be a fine mission for the Vermont National Guard (in contrast to the mission currently supported by Vermont’s troika of Congressional representatives and the mayor of Burlington). Liberty Union proposes the implementation of a universal guaranteed basic minimum income. Justice for All is in the midst of a “40 Days of Fire” campaign, following the resurrection of the Poor Peoples Movement. This work will lead to the articulation of concrete proposals to redress “this situation.”</t>
  </si>
  <si>
    <t>I stand with the Attorney General’s office. Federal Jurisdiction can not supersede state jurisdiction in this instance. ICE has proved itself to be a criminal institution, whose activities violate all human rights treaties to which the United States is signatory (as well as all those recognized internationally, by the majority of United Nations nations, but which the United States refuses to recognize). ICE can not be permitted to act with impunity within the state of Vermont.</t>
  </si>
  <si>
    <t>Yes. I would also go further and support legislation(and encourage its introduction) legalizing the proposal that Vermont be a Sanctuary State.</t>
  </si>
  <si>
    <t>Voting is the core of a functional democracy and is a necessity for all Vermonters to have full access to the polls.  As Governor, I would like to see Vermont move away from its August primary as this has demonstrated negative effect on voter turnout, and would consider making election day a state holiday.  I will work to ensure Vermont maintains its same day voter registration policies as well as our generous early voting.</t>
  </si>
  <si>
    <t>Racial disparities in Vermont prisons is a huge problem.  Though our rate of incarceration has fallen over the last decade, our prison population remains far too high.  I am a supporter of the Vermont ACLU's campaign to cut our states prison population in half and as Governor I will do everything within my power to follow that path.  I am also a supporter of citizen oversight boards to ensure that our policing is fair and impartial.</t>
  </si>
  <si>
    <t>All children deserve a quality public education free from fears of unfair discipinary action.  Governor Scott vetoed a bill for an Ethnic Studies curriculum this pas session that would have brought awareness to country's history of racial oppression and by extension the continuing racial inequities.  As Governor, if a bill for an Ethnic Studies Curriculum lands on my desk, I will sign it.  I would also consider an oversight board to examine disciplinary practices in our schools.</t>
  </si>
  <si>
    <t>Yes I would support such legislation with the understanding that the data is anonymized so we can examine how our implicit bias trainings are working over the long term.</t>
  </si>
  <si>
    <t>I am devoted to creating a Vermont economy that works for everyone.  I measure economic outcomes based on the economic realities of the bottom quintile of earners.  For that reason, as Governor, I will raise the minimum hourly wage to $15 an hour as well as ensure fair employment practices.</t>
  </si>
  <si>
    <t>I support the Attorney General.  Vermonters are Vermonters regardless of immigration status.  Warantless detainer requesters are a threat to our democracy.</t>
  </si>
  <si>
    <t>Yes I would support such legislation.  Sancutuary cities represent a step toward ensuring security for Vermont's marginalized populations, especially given the current stances of Washington DC.</t>
  </si>
  <si>
    <t>We cannot afford to wait in pursuing racial equality.  The words "all deliberate speed" in Brown vs. Board of Education Supreme Court decision allowed de facto segregation to prevail for years.  We must not repeat the mistakes of our past.</t>
  </si>
  <si>
    <t>encourage as many polling places as necessary and pratical use of public transportation in places that have it support free use of PT on election day.  Encourage absentee voting as well.</t>
  </si>
  <si>
    <t>Set up a system of providing rides to the polls for those unable to to so themselves.</t>
  </si>
  <si>
    <t>Make sure racial profiling does not occur by proper education of law enforcement officers.</t>
  </si>
  <si>
    <t>Make sure school administrators and teachers are educated about racial profiling issues.</t>
  </si>
  <si>
    <t>Am not sure testing is the right direction, but educating faculty and staff and creating awareness is certainly appropriate.</t>
  </si>
  <si>
    <t>Insure all Vermonters have equal access to educational and job training opportunity. Similarly, equal opportunity in the job application process.</t>
  </si>
  <si>
    <t>I support the Attorney General's position. Searches should require a warrant. Local police should not be in the Immigration Enforcement Business.</t>
  </si>
  <si>
    <t> Yes, local areas should be able to decide this issue for themselves</t>
  </si>
  <si>
    <t>All Vermonters have the right to equal, fair, and speedy justice. There is always urgency in that! Race should not be in the issue at all. </t>
  </si>
  <si>
    <t>there is none at all. We pat ourselves on the back saying we are color blind and in fact as I've said before we are "casual racists" and don't for the most part have any idea there is a need to even address let alone legislate reforms.  We as a state need to begin with education by people of color what the would looks like through their eyes.  That would be a start.</t>
  </si>
  <si>
    <t>Proper training of Police Officers and the Public as well. We (the white folks) in the state of Vermont are just getting used to having people of color here and take an immediate suspicion of those folks. It's a casual racism as I call it</t>
  </si>
  <si>
    <t>Again training first to recognize it happens and then training to be able to hold back on the impulse to discipline unfairly.</t>
  </si>
  <si>
    <t>YES. and Police Departments both state and local manditory [sic] and results to be used in both hiring and retention.</t>
  </si>
  <si>
    <t>Education- Education- Education. Free tuition oto higher learning for all, not just people of color though.</t>
  </si>
  <si>
    <t>Firmly behind the guidance and we need those workers who are no different in their aspirations than my Welsh-Irish ancestor just a different color.</t>
  </si>
  <si>
    <t>YES</t>
  </si>
  <si>
    <t>N/A</t>
  </si>
  <si>
    <t>NO RESPONSE</t>
  </si>
  <si>
    <t>REGRETS</t>
  </si>
  <si>
    <t>NO</t>
  </si>
  <si>
    <t xml:space="preserve">Forum Response </t>
  </si>
  <si>
    <t xml:space="preserve">Score by Color </t>
  </si>
  <si>
    <t>Overall Average Alignment with NAACP Values (N)</t>
  </si>
  <si>
    <t>JANSSEN WILLHOIT</t>
  </si>
  <si>
    <t>Republican</t>
  </si>
  <si>
    <t>Independent</t>
  </si>
  <si>
    <t>Democrat</t>
  </si>
  <si>
    <t>DID NOT RESPOND</t>
  </si>
  <si>
    <t>I am joining the political race to initiate discussion for a complete metamorphosis. Applying Einstein's truth: "you cannot solve a problem using the same thinking that created it" means that we cannot arrive at a better place using a system that has harmed the people so profoundly.</t>
  </si>
  <si>
    <t>Question 1 Response</t>
  </si>
  <si>
    <t>Candidate Response Summary- Democrat</t>
  </si>
  <si>
    <t>Candidate Response Summary- Independent</t>
  </si>
  <si>
    <t>REPRESENTATIVE TO CONGRESS &amp; GOVERNOR</t>
  </si>
  <si>
    <t>Score (S)</t>
  </si>
  <si>
    <t>Democrat/Progressive</t>
  </si>
  <si>
    <t xml:space="preserve">     I have long fought for greater voter participation and increased voter access to the process.  From expanding vote by mail options to passing same day voter registration, we have succeeded in greatly expanding access to participation, but we still need to do more.  The most successful way I have seen this done is through the Oregon model of mailing a ballot to each registered voter, thus removing the transportation barriers.  I also recognize that many do want to vote in person and I have long advocated for more bus options around the state for economic development, environmental climate change reduction and now voting access as well.  I also want to be clear that I do not support electronic voting, either in person (on machines) or remotely, as I believe there should always be a verifiable paper ballot backup.</t>
  </si>
  <si>
    <t xml:space="preserve">     First, raise the minimum wage to $15 /hour, enact paid family leave, ban the box on job applications and build more affordable housing. Additionally, universal healthcare would remove some barriers to income fairness as many people receive heath care through their work and there are biases in hiring that also affect people of color.  We must identify barriers to post high school education and training and work to ensure those who want to advance their knowledge base have an opportunity to do so.  I will continue to educate our Caucasian brothers and sisters about how our economic circumstances of today were built with the advantages from the past.  This includes the instances of unequal government policies, like redlining and the GI Bill, among many others. This ongoing education will serve to make restitution programs more politically viable going forward. Building community understanding of past injustices will create a network to advance laws that address and rectify the past injustices which have left today’s communities of color at significant disadvantages. </t>
  </si>
  <si>
    <t>I think Vermont has made great progress toward empowering voters with same day registration, motor voter, early voting (45 days before election), and absentee voting. That said there are still hurdles for some voters, though I think many are informational rather than actual (people don't know about early voting, for example). Many candidates and organizations already offer rides to the polls for voters, but I would like to see that done in a more systematic way. I am sympathetic to the idea of replacing President's day with Election Day as a national holiday, putting the emphasis on our actions and commitment now rather than actions taken in the past.</t>
  </si>
  <si>
    <t>At least we are at the place where we can ask this question. There are two threads here; one is our personal unexamined biases that allow this to happen, the other is our systemic prejudices that carry out the acts of discrimination. Better training, education for those in authority, and transparency are key. The police study was a start and the Racial Justice Board will be another step in the right direction</t>
  </si>
  <si>
    <t>Professional development training for teachers and administrators is a start. We know that by and large kids will live up to, or down to, our expectations for them. Identifying certain kids as "troublemakers" is often a self fulfilling prophecy. But I think that solutions need to come from within the education profession rather than a new set of regulation imposed from above. There are a lot of smart, dedicated, and aware educators out there who know the solutions better than I do</t>
  </si>
  <si>
    <t>Isn't cultural agility, whether you use that specific term or not, part of the bedrock of education? The purpose of education is to help you to see, to imagine, and to understand the world around you, beyond the world you live in. Again, I am leery of top down mandates, but welcome solutions on improving education - and cultural agility and racial awareness are educational gift that don't just meet a standard but enrich us immeasurably.</t>
  </si>
  <si>
    <t>Raise the minimum wage. Educate people for good jobs. Provide health care and child care. And all the other steps discussed about recognizing implicit bias and systemic discrimination.</t>
  </si>
  <si>
    <t>In the current political climate this is not merely a practical question, but a piece of the larger issue of an anti-immigrant administration and the prejudices and discrimination driving that agenda. If an illegal immigrant is wanted in connection with criminal activity then police and Immigration should co-operate. If the co-operation is part of the larger demonization of brown skin, then I believe we, society, has a moral obligation to not assist.</t>
  </si>
  <si>
    <t>This answer refers back to my previous answer. Sanctuary does not protect people committing crimes. If sanctuary is from unjust persecution based on ethnicity, religion, gender identity, etc. then sanctuary is a moral obligation.</t>
  </si>
  <si>
    <t>The urgency is that it is already 250 years overdue</t>
  </si>
  <si>
    <t>Providing every resource needed to help an individual exercise their right to vote, whether it be physically bring the ballot to them, provide them a means of transport, and be proactive in asking them what they need to vote</t>
  </si>
  <si>
    <t>Penal code reform, limit bail to violent offenses, require implicit/explicit bias education for all levels of the justice system (law enforcement, attorneys, judges, correctional officers) alike</t>
  </si>
  <si>
    <t>Trauma-informed training is essential for our educators to better understand the children they teach.</t>
  </si>
  <si>
    <t>As Attorney General, I can best stem this tide by removing some of the barriers that persons of color experience at the hands of the criminal justice system (disproportionate number of felonies charged, disproportionate sentences, disproportionate pre-conviction detainment).</t>
  </si>
  <si>
    <t>I supported the legislation implementing this practice and will continue to support its implementation.</t>
  </si>
  <si>
    <t>Respondent skipped this question</t>
  </si>
  <si>
    <t>The disparities continue, and until we address them, our fellow Vermonters will be further impacted by these injustices.</t>
  </si>
  <si>
    <t>DID NOT RESPONSE</t>
  </si>
  <si>
    <t>Racial injustice is the number one problem facing Vermont. We could do a better job countering climate change and paying for school and for healthcare if we could boost our economy. But we can’t boost our economy when we lack the most basic resource found in the regions where business is now booming: diversity. Introducing diversity means introducing new markets (fulfilling new needs), new ideas, new businesses, new customers, and new employers. Economy aside, humanitarian concerns prompt quick action. Vermont is arguably one of the most racist states in the nation. The first to outlaw slavery, it is now one of the top offenders when it comes to imprisoning people of color. Vermont’s participation in the private prison industrial complex gravely undermines its claim to fame regarding the outlaw of slavery, especially in light of how prisons have come to function as a replacement for slavery. Recently, prisoners across the country have been striking in protest of unfair and exploitative labor practices. And Vermont incarceration practices raise serious questions. Amidst concerns over the mistreatment of Vermonters in a Pennsylvania private prison, the Department of Corrections recently decided to move Vermonters even further away, to Mississippi. This was after a plan to open a private prison in Vermont floundered once questions were raised regarding Governor Scott receiving financial support from private prison lobbyists. Setting aside allegations of corruption, private prisons are bad for Vermont. They create a system in which law enforcement officials carry an undue burden to criminalize behavior, undermining the trust between the police and their community, and putting all of us at risk. Private prisons end up costing taxpayers more money in the long run, and private prisons have a record of under-staffing, over-crowding, and high prisoner deaths. The racism that feeds into these abuses is reflected in the recent rise of hate speech in Vermont. The latter also appears to reflect the efforts of non-Vermonters to recruit residents into white supremacy. We can’t afford to ignore the danger this poses to our community. According to many Vermonters, economic and climate justice are the most important issues facing us today. But raising wages won’t erase racism. We can’t have economic justice without racial justice. People of color are disproportionately affected by climate change, pollution and environmental abuses. Racism is the most serious problem facing Vermont and it deserves immediate and serious attention.</t>
  </si>
  <si>
    <t>All leads must be followed and treated with due professional care.</t>
  </si>
  <si>
    <t>NA OC - Not applicable, roll call vote was in the other chamber                                      NA* - Not applicable, candidate wasn't in office at the time of the vote</t>
  </si>
  <si>
    <t>District Name</t>
  </si>
  <si>
    <t>Name On Ballot</t>
  </si>
  <si>
    <t xml:space="preserve">S.79 (also see H.228)
An act relating to freedom from compulsory collection of personal information  - intended to prevent the creation of an ethnic-based “registry” </t>
  </si>
  <si>
    <t xml:space="preserve">H.492 (see S.116)
An act relating to the Racial Justice Oversight Board   </t>
  </si>
  <si>
    <t xml:space="preserve">H.523
An act relating to fair and impartial policing   </t>
  </si>
  <si>
    <t xml:space="preserve">S.237
An act relating to providing representation to needy persons concerning immigration matters  </t>
  </si>
  <si>
    <t xml:space="preserve">H.136
An act relating to accommodations for pregnant employees   </t>
  </si>
  <si>
    <t xml:space="preserve">H.196
An act relating to paid family leave   </t>
  </si>
  <si>
    <t xml:space="preserve">H.333
An act relating to identification of gender-free restrooms in public buildings and places of public accommodation   </t>
  </si>
  <si>
    <t xml:space="preserve">H.422
An act relating to removal of firearms from a person arrested or cited for domestic assault   </t>
  </si>
  <si>
    <t>H.696
To require a state mandate for health insurance</t>
  </si>
  <si>
    <t xml:space="preserve">H.707
An act relating to the prevention of sexual harassment   </t>
  </si>
  <si>
    <t xml:space="preserve">H.728
An act relating to bail reform   </t>
  </si>
  <si>
    <t>RUT</t>
  </si>
  <si>
    <t>Yea</t>
  </si>
  <si>
    <t>NA OC</t>
  </si>
  <si>
    <t>ADD-RUT</t>
  </si>
  <si>
    <t>NA*</t>
  </si>
  <si>
    <t>Nay</t>
  </si>
  <si>
    <t xml:space="preserve">NA OC </t>
  </si>
  <si>
    <t>BEN-RUT</t>
  </si>
  <si>
    <t>Absent</t>
  </si>
  <si>
    <t>RUT-BEN</t>
  </si>
  <si>
    <t>RUT-1</t>
  </si>
  <si>
    <t>RUT-2</t>
  </si>
  <si>
    <t>RUT-3</t>
  </si>
  <si>
    <t>RUT-4</t>
  </si>
  <si>
    <t>RUT-5-1</t>
  </si>
  <si>
    <t>RUT-5-2</t>
  </si>
  <si>
    <t>RUT-5-3</t>
  </si>
  <si>
    <t>RUT-6</t>
  </si>
  <si>
    <t>RUT-WDR-1</t>
  </si>
  <si>
    <t>JIM HARRISON</t>
  </si>
  <si>
    <t>WDR-RUT</t>
  </si>
  <si>
    <t>WDH</t>
  </si>
  <si>
    <t>BECCA BALINT</t>
  </si>
  <si>
    <t>JEANETTE WHITE</t>
  </si>
  <si>
    <t>WDH-2-2</t>
  </si>
  <si>
    <t>MOLLIE S. BURKE</t>
  </si>
  <si>
    <t>WDH-2-3</t>
  </si>
  <si>
    <t>TRISTAN TOLENO</t>
  </si>
  <si>
    <t>WDH-3</t>
  </si>
  <si>
    <t>CAROLYN W. PARTRIDGE</t>
  </si>
  <si>
    <t>MATTHEW A. TRIEBER</t>
  </si>
  <si>
    <t>WDH-4</t>
  </si>
  <si>
    <t>MIKE MROWICKI</t>
  </si>
  <si>
    <t>WDH-5</t>
  </si>
  <si>
    <t>EMILY LONG</t>
  </si>
  <si>
    <t>WDH-6</t>
  </si>
  <si>
    <t>JOHN GANNON</t>
  </si>
  <si>
    <t>WDH-BEN</t>
  </si>
  <si>
    <t>LAURA SIBILIA</t>
  </si>
  <si>
    <t>WDH-BEN-WDR</t>
  </si>
  <si>
    <t>KELLY M. PAJALA</t>
  </si>
  <si>
    <t xml:space="preserve">Democrat </t>
  </si>
  <si>
    <t>Democrat/Prog</t>
  </si>
  <si>
    <t>When I ran in 2010-2014 I introduced various measures of monetary policy for the good of all. Public Banking, and a Vermont Credit Card. I am doing constant public education regarding the truth of the dollar fraud. Within a digital system, such as our dollar system is, the shortage of dollars from those who need them most, along with the expense of money being the greatest for those who have the least is as absurd as suggesting that there are not enough vowels for everyone to speak or enough inches for everyone to measure with or enough seconds for everyone to have enough. Our current monetary system is malevolent and created by very sick psyches. My first excitement comes from a plan that is gaining traction on the world stage, for the UBI, or UBC, universal basic income, or universal basic credit. People must understand that credit or income can be brought into circulation with making anyone else pay for it in other words, without creating debt anywhere. The congress allowed the major banking to steal the job that they were charged to do " regulate and coin the money supply". As Nathan Rothchild said: Give me control of a nation's money supply, and I care not who makes the laws." Think about that. We must Democratocratize our means of exchange. This is part of the metamorphosis I want to talk with you about.</t>
  </si>
  <si>
    <t>I would support legislation to encourage the recruitment of people of color to move to Vermont and to invest in local businesses. New initiatives to attract and to support minority-owned businesses would expand the economy and create a more diverse, welcoming population that more closely resembles the competitive markets in other states. So I would encourage marketing our advantages to a rising Democratographic of minority audiences, while also taking measures to expand our appeal to entrepreneurs, tourists, and businesses and professional organizations looking for conference venues. I would also support legislation encouraging the creation of a more welcoming and supportive work environment with additional resources for businesses seeking to diversify. I would ensure that this legislation placed a special onus on the recruitment of people of color to positions in management so that decision-making bodies have the diversity needed to generate the diversity we want to see. This diversity is essential if Vermont is going to compete with the rest of the country. With young people leaving Vermont in search of both diversity and economic opportunities, we can’t afford to go on ignoring the problems that our lack of diversity is creating. Studies show that diverse workplaces produce better results, because better ideas are generated when you bring more people to the table. Finally, I support efforts to promote economic equality for all, and would support legislation to encourage a livable wage (with incentives for small businesses to counteract financial costs) and health care for all (skyrocketing health care costs being a large reason for the growing wealth gap).</t>
  </si>
  <si>
    <t>Voting is one of our fundamental rights as Americans. Our democracy depends on all voters having equal access to the polls and the unencumbered ability to vote. It is critical that we protect this most fundamental right. That is why I am a cosponsor of legislation drafted by Rep. John Lewis, the Voter Empowerment Act (H.R. 12), which would prohibit hindering, interfering with, or preventing voter registration. It also authorizes automated voter registration for certain individuals, promotes same-day registration, and directs the Election Assistance Commission (EAC) to make grants to states to enable individuals with disabilities to register to vote and vote at their own residences. Beyond efforts to disenfranchise, registering to vote remains a challenge for many. I am proud to cosponsor the Automatic Voter Registration Act (H.R. 2840) to help address this challenge. Currently, Federal law requires that citizens be given the option to register to vote when visiting motor vehicle departments. This bill reverses the presumption to take the burden of registering off the potential voter by automatically registering individuals to vote unless they opt out. Lastly, for many voters, obtaining the required forms of identification can be a challenge. I am a cosponsor of the America Votes Act (H.R. 2854) to allow voters arriving at the polls without the identification required by their state to submit a sworn, written statement affirming their identity, just as absentee voters do with their ballots. These voters will then be allowed to submit a standard, not provisional ballot.</t>
  </si>
  <si>
    <t>We must reverse the trend of incarcerating disproportionately high numbers of people of color. In Congress, I have worked to do so and believe that any serious solution must address both the manner by which Americans are prosecuted and support those who have served their time as they transition home and into the workforce.  I am a cosponsor of comprehensive legislation to end racial profiling. The legislation, the End Racial Profiling Act (H.R. 1498), would prohibit any law enforcement agent or agency from engaging in racial profiling and would authorize any individual injured by racial profiling to bring a civil action to enforce the prohibition. Additionally, I have cosponsored the Keeping Communities Safe Through Treatment Act (H.R. 1763) to help combat the opioid and heroin epidemic and stop mass incarceration of abusers and low-level drug offenders. This legislation would award grants to assist law enforcement agencies in providing prebooking diversion programs developed with local drug treatment programs and local prosecutors to address low-level drug crimes. The program would allow law enforcement officers, at their discretion, to redirect low-level offenders engaged in drug activity to community-based services, instead of jail and prosecution. Beyond these challenges, we must ensure that those at risk of jail time have access to legal representation. Civil legal aid is chronically underfunded across the country, leaving many low-income individuals without proper access to counsel to ensure their rights are protected. In Congress, I am a member of the Access to Civil Legal Services Caucus to help promote the need to increase funding for and access to civil legal services for low income individuals. Once individuals have served their time, we must ensure they have the resources and support needed to reenter the workforce. I am a cosponsor of the Second Chance Reauthorization Act (H.R. 2899) to reauthorize the Second Chance Act, which has provided critical funding to government agencies and nonprofits delivering services to address the needs of people returning home from incarceration, including support for addiction and mental health treatment, mentoring, job training and education, housing, and other reentry services aimed at reducing recidivism</t>
  </si>
  <si>
    <t>Students must have a safe learning environment, free of racial bias and discrimination. I support funding grants to develop and implement systems and enforcement mechanisms to eliminate unequal disciplinary actions in schools.</t>
  </si>
  <si>
    <t>Promoting economic justice and addressing economic inequality must continue to be a central concern for all of us. I support this effort and continue to advocate to raise the minimum wage, bring economic development and job opportunities to underserved areas, and make education, transportation and housing more affordable and obtainable for low income families. I am a cosponsor of the Raise the Wage Act (H. R. 15) to raise the federal minimum wage from its current level of $7.25 to $15.00. I am a cosponsor of the Affordable Housing Credit Improvement Act (H.R. 1661) which would strengthen the Low-Income Housing Tax Credit by making the financing of affordable housing more predictable and streamlined, facilitating housing credit development in low-income markets, increasing the ability to serve extremely low-income tenants, and supporting the preservation of existing affordable housing We must also ensure we are investing in the next generation to help lift families out of poverty and provide them with the training and skills necessary for today’s economy. That is why I am cosponsoring the College for All Act (H.R. 1880), which would eliminate tuition and fees at four-year public colleges and universities for middle and low income families, while also making community college tuition and fee free for everyone.</t>
  </si>
  <si>
    <t>I support the guidance provided by the Vermont Attorney General’s office on this issue.</t>
  </si>
  <si>
    <t>Martin Luther King Jr. said, “Injustice anywhere is a threat to justice everywhere.” He is right. And it is critical for all of us to do all we can every day to fight for racial equality and justice in every aspect of society. I will do all I can.</t>
  </si>
  <si>
    <t xml:space="preserve">The vote aligning with the NAACP legislative priority: </t>
  </si>
  <si>
    <r>
      <t xml:space="preserve">Candidate Response Summary- </t>
    </r>
    <r>
      <rPr>
        <b/>
        <sz val="16"/>
        <color theme="0"/>
        <rFont val="Arial"/>
        <family val="2"/>
      </rPr>
      <t xml:space="preserve">Federal </t>
    </r>
  </si>
  <si>
    <r>
      <t xml:space="preserve">Candidate Response Summary- </t>
    </r>
    <r>
      <rPr>
        <b/>
        <sz val="16"/>
        <color theme="0"/>
        <rFont val="Arial"/>
        <family val="2"/>
      </rPr>
      <t>Rutland County</t>
    </r>
  </si>
  <si>
    <r>
      <t xml:space="preserve">Candidate Response Summary- </t>
    </r>
    <r>
      <rPr>
        <b/>
        <sz val="16"/>
        <color theme="0"/>
        <rFont val="Arial"/>
        <family val="2"/>
      </rPr>
      <t xml:space="preserve">State </t>
    </r>
  </si>
  <si>
    <t>REPRESENTATIVE TO CONGRESS, GOVERNOR</t>
  </si>
  <si>
    <t>STATES ATTORNEY</t>
  </si>
  <si>
    <t>Question 2 Response</t>
  </si>
  <si>
    <t>Question 3 Response</t>
  </si>
  <si>
    <t>Question 4 Response</t>
  </si>
  <si>
    <t>Question 7 Response</t>
  </si>
  <si>
    <t>Score (S):</t>
  </si>
  <si>
    <t>Question 8 Response</t>
  </si>
  <si>
    <t>Did not respond</t>
  </si>
  <si>
    <t>Did not respnd</t>
  </si>
  <si>
    <t>TYLER COLDFORD</t>
  </si>
  <si>
    <t>JERRY LEVY</t>
  </si>
  <si>
    <t>NADER HASHIM</t>
  </si>
  <si>
    <t>AARON DIAMONDSTONE</t>
  </si>
  <si>
    <t>BEVERLY STONE</t>
  </si>
  <si>
    <t>SARA COFFEY</t>
  </si>
  <si>
    <t>PATRICK GILLIGAN</t>
  </si>
  <si>
    <t>EMILIE KORNHEISER</t>
  </si>
  <si>
    <r>
      <t xml:space="preserve">Candidate Response Summary- </t>
    </r>
    <r>
      <rPr>
        <b/>
        <sz val="16"/>
        <color theme="0"/>
        <rFont val="Arial"/>
        <family val="2"/>
      </rPr>
      <t>Windham County</t>
    </r>
  </si>
  <si>
    <t>We've done some good work in Vermont in making sure that Vermonters have open access to voting: like automatic voter registration, early voting, expanded absentee ballots and same day voter registration. We've also successfully pushed back against movements to require expanded IDs at the polls. This is always just a way to disenfranchise people, as we do not have widespread voter fraud. Although we've taken some great steps towards guaranteeing everyone's right to vote, there is always more work to do. Certainly working with municipalities to make sure the polls are open at convient hours an convenient places is key, as well as making sure there is affordable or free public transporation available to the polls. As a former civics teacher, I am always open to hearing from my constituents as how we can make voting easier for everyone. I would very much like input from the NAACP's membership on this issue.</t>
  </si>
  <si>
    <t>In Vermont, one need not to go to the polls – an early ballot can be requested and mailed. But we also have many groups that take people to the polls on Election day. Polls must be held in a place that offers physical accessibility. We have just purchased (and did trial run in the primary) machines that allow those with visual and hearing impairments to vote while making sure there is a paper ballot trail. Election day registration and automatic registration w/drivers license helps. As does our assurances that prisoners and ex-prisoners don’t lose their right to vote.</t>
  </si>
  <si>
    <t>I believe rideshares are one remedy to this issue. Especially in rural Vermont it can be difficult to get from one area to another if you do not own a vehicle. I also believe polling hours should be longer so that folks who get home later from work, or who work two jobs, can go after 7pm and cast their vote. Early voting should also be advertised more often as a more convenient way to vote. Early voting only takes five minutes and citizens have up to 45 days before the election day itself to cast their vote.</t>
  </si>
  <si>
    <t>Vermont Democrats offer rides to the polls, as well as helping anyone having trouble registering to vote.</t>
  </si>
  <si>
    <t>There are currently absentee ballots available, I suppose there could be more public awareness about programs that make it easier for individuals to vote.</t>
  </si>
  <si>
    <t>Public transportation with wheel chair access would arrive at living places of sick, poor, old, with helpers on election day.</t>
  </si>
  <si>
    <t>I was a strong supporter of systemic racism legislation that passed the General Assembly last year. We must be willing to examine all aspects of state government to determine the various reason for our disaproportionate number of people of color incarcerated in Vermont. I also serve on the VSP's Fair and Impartial Policing Committee and know we have work to do in traffic stops and searches of vehicles. I would like the state to also do an internal review of whether people of color are being overcharged when compared to white defendants. As well, it is important to continue to support diversion systems; we incarcerate entirely too many people in this nation. on a related topic, I also supported Ban the Box legislation in Vermont to make it easier for folks with a criminal record to apply for jobs.</t>
  </si>
  <si>
    <t>The first thing we have done is ask for a study on what this means. Unfortunately, there are people “driving thru” who are subsequently charged w/ drug possession who end up in our prisons. So, we need to find out where the high number is coming from. We also need to continue our fair and impartial policing advances. And since poverty is a contribution we need to address this.</t>
  </si>
  <si>
    <t xml:space="preserve">The bail/bond system needs to be revised. Currently, the system strongly favors you if you are a resident of Vermont. As we all know, Vermont is about 96% white. If you are from outside Vermont and you commit a crime, you may be held due to "lack of community connections." For example, a white man from Burlington can drive two and a half hours to Brattleboro with 300 bags of heroin. If he gets arrested, he will likely be given a citation to appear in court about a month later. However, if a black man from Keene drives 15 minutes to Brattleboro with 20 bags of heroin, and gets arrested, he may be held in jail until his arraignment due to not being a resident. </t>
  </si>
  <si>
    <t>Continue alternatives to incarceration, from Restorative Justice to treatment options for those with addiction issues.</t>
  </si>
  <si>
    <t>I am for getting rid of mandatory minimum sentences and believe that the war on drugs impose negative incentives for drug addicts. I am for retroactively doing away with victimless crimes.</t>
  </si>
  <si>
    <t>Vermont prison reform-disipline law enforcement officials, prison employees and judges who discriminate- mandatory training for people at all levels including judges regarding discriminatory policies regarding people of color</t>
  </si>
  <si>
    <t>As a former teacher, I know that boys in general, and people of color, do face unfair and unequal disiplinary treatment in schools across the country. This is also true in Vermont. We have a new Agency of Education Secretary who was just appointed two weeks ago. It will be critical to call the new secretary in to testify before the Senate and Education committees about what steps the agency is taking to address this troubling situation. Certainly, it is critical to get superinendents engaged in this accounting as well. At a minimum, we should be requiring schools to track discipline measures by both race and gender so we can more clearly examine patterns and then address them directly.</t>
  </si>
  <si>
    <t>In general I oppose mandates but we might ask school districts to review their policies and procedures to see if there are systems reasons for this. Is it a cultural thing (New Americans), poverty related, etc. And then change those policies. Plus additional training on implicit bias. (I believe poor kids are also disciplined more often).</t>
  </si>
  <si>
    <t xml:space="preserve">Teachers should go through more implicit bias training. This is a topic that needs to be discussed in all facets of our communities, whether it is law enforcement, small businesses, or teachers. Teachers should be made aware that the pipeline into the criminal justice system often starts in schools from unfair disciplinary actions. Furthermore, the punitive actions and criminal investigations performed by school resource officers should be held under high scrutiny. </t>
  </si>
  <si>
    <t>Implicit Bias training and education / recognition of cultural and language differences that might be misinterpreted. e.g. the teacher who asks a young student to look at them when speaking to them, fails to recognize that in some cultures it is considered disrespectful for a child to look at an adult who is speaking to them.</t>
  </si>
  <si>
    <t>Each community will act differently, depending on how racially diverse that community is. Individuals can and do change their temperaments, quickly change due to environment. Increasing the economic attractiveness to draw more people to the state will increase the diversity of the state. Increasing the diversity will help iron out any animosity or ignorance that lack of diversity within a community hinders.</t>
  </si>
  <si>
    <t>Mandatory training of all teachers and administrators and mandatory classes for all students regarding attitudes and practices regarding children of color and other minorities.</t>
  </si>
  <si>
    <t>If I understand the question, I do support screening track discipline measures by both race and gender so we can more clearly examine patterns and then adress them directly.</t>
  </si>
  <si>
    <t xml:space="preserve">This is a very tricky question. Not sure what “validated testing on racial attitudes” means. And not sure what would be done with any results. We all have implicit and explicit biases – toward homeless people, people with disabilities, people w/mental health issues, people w/southern accents, poor people, people who live in public housing, etc. Attitudes need to be acknowledged by each of us but none of us will ever be “pure of thought”. It is our actions that are important. I would fear what might be done with the results of a “thought test” – they could be used to fire, not hire- much like the blackballing of the 50’s. </t>
  </si>
  <si>
    <t>The basic idea sounds valid, but would have to see the actual language of the legislation before I could know enough to support a bill.</t>
  </si>
  <si>
    <t>I would have to know more information on this before I weighed in on it. I might be able to see testing for faculty and staff but I don’t know how I feel about testing the students on their racial attitudes.</t>
  </si>
  <si>
    <t>Yes!!!</t>
  </si>
  <si>
    <t>People of color and women of all races face crushing income inequality in Vermont. I've supported many initiatives to increase wages, discontinue gender disparity in the workplace, and support programs that make it easier for lower income families to purchase homes. We also made it illegal for Vermont employers to ask about previous salary history, as we know this disadvantages people of color and women. We still have so much work to do, though. The department of labor in Vermont may be able to partner with the legislature to get more data to us about what fields work disproportionately filled by white applicants so that we might be able to address the reasons for this disparity.</t>
  </si>
  <si>
    <t>We need to approach this on two levels – one is more training/education for all of us. The other is what we passed last year. We need to look at the systems, policies, procedures that affect racism within the systems regardless of the people involved. And then we need to address those issues to rid the systems themselves from discriminating. This will take hard work but we have started.</t>
  </si>
  <si>
    <t xml:space="preserve">This statistic speaks to a nationwide issue of financial disparity between POC and white 
Americans. This is caused from systemic racism that dates all the way back to the 1600s and 
has incorporated itself into numerous systems in our country. Inequality and disparity are 
present in education, healthcare, access to food, criminal justice, bank loans, and so on. This 
is a vastly complex issue that is intertwined throughout all facets of society. One step we can 
take is to reduce the over-policing of communities of color. There is a correlation between 
poverty and crime; over-policing any community will only serve to exacerbate poverty and 
thus create more crime. We must also provide greater education opportunities to POC. 
Affordable housing is also a critical necessity for anyone to get themselves out of poverty. </t>
  </si>
  <si>
    <t>Economic justice, environmental justice and racial /social justice are the top three values from which my work arises. From a higher minimum wage to paid family leave to greater educational and economic opportunities (e.g. Housing and loan policies that don't discirimante)</t>
  </si>
  <si>
    <t>Our justice and education needs to be reformed as well as our healthcare and business sectors if we want to raise everyone out of poverty. Our tax system is oppressive and convoluted we should simply and decrease our taxes and the cost of entry for new business owners.</t>
  </si>
  <si>
    <t>Minimum hourly wage of $20 an hour a state bank and credit union specifically to address economic problems of people of color</t>
  </si>
  <si>
    <t>I agree with the AG's office that instructed local police departments not to become an arm of ICE.</t>
  </si>
  <si>
    <t xml:space="preserve">I support the guidance around “warrantless requests”. </t>
  </si>
  <si>
    <t xml:space="preserve">Local police should not be involved at all in enforcing federal laws for immigration. I take a 
strong stance on this as both my parents were immigrants. Furthermore, I'm a police officer 
myself and have publicly stated that I will not participate in any investigation or 
apprehension of immigrants solely because they have crossed the border to seek sanctuary. </t>
  </si>
  <si>
    <t>Agreed. We should not honor warrantless requests. It is not our role to help enforce the Trump/ICE attacks on New Americans and those seeking refuge in the US.</t>
  </si>
  <si>
    <t>They must honor them as a condition of employment at all levels. They must declare loyalty to the immigration policies of Vermont, regardless of the policies and procedures of the federal government.</t>
  </si>
  <si>
    <t>I think if you are an illegal immigrant than you ought to be deported, however I believe that the immigration laws need to be reformed and simplified as well as retro actively gaining citizenship as long as they pass a few requirements like being self dependent or having a third party the immigrant depends on.</t>
  </si>
  <si>
    <t>Yes, I support legislation protecting sanctuary cities</t>
  </si>
  <si>
    <t xml:space="preserve">This is more complicated than it seems. On the Judiciary Committee we tried to determine what was meant by Sanctuary City. There seems to be no recognized definition so it is hard to take a stand. What it seems to mean is that local law enforcement will not enforce immigration law – if so I support that and we are working to instill that in our agencies. </t>
  </si>
  <si>
    <t>Yes, strongly.</t>
  </si>
  <si>
    <t>Yes. And, expanding Refugee settlement cities such as Burlington, which has now taken in refugees from three continents.</t>
  </si>
  <si>
    <t>No... I am not for warrant less searches and I for the ease of immigration policy but I also do not condone sanctuary cities.</t>
  </si>
  <si>
    <t xml:space="preserve">Yes-and I would further pass laws making it a criminal offense to interfere with human immigration policies. </t>
  </si>
  <si>
    <t>There is absolutley a great urgency for us to address our racial injustice in Vermont. I will attach our Windham County delegation's letter in support of Rep. Kiah Morris so that you will know exactly where I stand.</t>
  </si>
  <si>
    <t>It is time. Too many lives are being affected.</t>
  </si>
  <si>
    <t>Quite urgent. Due to the recent resignation of Rep. Kiah Morris, and the growing animosity from the underbelly of racists in this country, now is a critical time to address race relations. As a society, we can no longer look at incidents such as the one involving Morris and simply say, "What a shame!" and then move on as if nothing happened. Racism has been swept under the rug for centuries by people in power; the model of covert oppression is reaching a boiling-over point.</t>
  </si>
  <si>
    <t>For Vermont to grow into the future and the 21st Century, we need to prrortize recognizing the reality of a changing democratic landscape in the US and our state. I.E. The US population will look more and more like there best of the world with continued immigration and growth of minority populations. We must welcome those who seek to call Vermont home, the way my grandparents were when they came to America from Poland after World War I. And sooner rather than later. The time is now.</t>
  </si>
  <si>
    <t>There are a few variables when it comes to a struggle with racial injustice. The minimum wage is one, so is the war on drugs, but Vermont really might seem racist or seem to struggle with racial injustice, because as a whole Vermont never really was diverse.</t>
  </si>
  <si>
    <t>It is of the utmost urgency and is at the heart of our efforts to resist the policies of the present federal administration.</t>
  </si>
  <si>
    <t>D</t>
  </si>
  <si>
    <t>DID NOST RESPOND</t>
  </si>
  <si>
    <r>
      <t xml:space="preserve">Candidate Response Summary- </t>
    </r>
    <r>
      <rPr>
        <b/>
        <sz val="16"/>
        <color theme="0"/>
        <rFont val="Arial"/>
        <family val="2"/>
      </rPr>
      <t>Republican</t>
    </r>
  </si>
  <si>
    <t>LAWRENCE ZUPAN*</t>
  </si>
  <si>
    <t>ANYA TYNIO*</t>
  </si>
  <si>
    <t>ROBERT MCFADDEN*</t>
  </si>
  <si>
    <t>TRACY KELLY SHRIVER*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</si>
</sst>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sz val="11"/>
      <name val="Calibri"/>
      <family val="2"/>
    </font>
    <font>
      <sz val="11"/>
      <name val="Calibri"/>
      <family val="2"/>
    </font>
    <font>
      <u/>
      <sz val="11"/>
      <color theme="10"/>
      <name val="Calibri"/>
      <family val="2"/>
    </font>
    <font>
      <u/>
      <sz val="11"/>
      <color theme="10"/>
      <name val="Calibri"/>
      <family val="2"/>
    </font>
    <font>
      <sz val="10"/>
      <color rgb="FF333E48"/>
      <name val="Arial"/>
      <family val="2"/>
    </font>
    <font>
      <b/>
      <sz val="12"/>
      <color theme="0"/>
      <name val="Calibri"/>
      <family val="2"/>
      <scheme val="minor"/>
    </font>
    <font>
      <sz val="12"/>
      <color theme="0"/>
      <name val="Calibri"/>
      <family val="2"/>
      <scheme val="minor"/>
    </font>
    <font>
      <sz val="11"/>
      <color rgb="FF333E48"/>
      <name val="Arial"/>
      <family val="2"/>
    </font>
    <font>
      <sz val="11"/>
      <color theme="1"/>
      <name val="Arial"/>
      <family val="2"/>
    </font>
    <font>
      <sz val="9"/>
      <color theme="1"/>
      <name val="Calibri"/>
      <family val="2"/>
      <scheme val="minor"/>
    </font>
    <font>
      <sz val="12"/>
      <color rgb="FFFFFF00"/>
      <name val="Calibri"/>
      <family val="2"/>
      <scheme val="minor"/>
    </font>
    <font>
      <sz val="11"/>
      <name val="Arial"/>
      <family val="2"/>
    </font>
    <font>
      <sz val="12"/>
      <color theme="1"/>
      <name val="Arial"/>
      <family val="2"/>
    </font>
    <font>
      <b/>
      <sz val="11"/>
      <name val="Arial"/>
      <family val="2"/>
    </font>
    <font>
      <sz val="8"/>
      <name val="Arial"/>
      <family val="2"/>
    </font>
    <font>
      <sz val="12"/>
      <color rgb="FF000000"/>
      <name val="Arial"/>
      <family val="2"/>
    </font>
    <font>
      <sz val="12"/>
      <color rgb="FFFFFF00"/>
      <name val="Arial"/>
      <family val="2"/>
    </font>
    <font>
      <sz val="12"/>
      <color theme="0"/>
      <name val="Arial"/>
      <family val="2"/>
    </font>
    <font>
      <sz val="16"/>
      <color theme="0"/>
      <name val="Arial"/>
      <family val="2"/>
    </font>
    <font>
      <b/>
      <sz val="12"/>
      <color theme="1"/>
      <name val="Arial"/>
      <family val="2"/>
    </font>
    <font>
      <b/>
      <sz val="11"/>
      <color theme="1"/>
      <name val="Arial"/>
      <family val="2"/>
    </font>
    <font>
      <b/>
      <sz val="16"/>
      <color theme="0"/>
      <name val="Arial"/>
      <family val="2"/>
    </font>
    <font>
      <b/>
      <sz val="12"/>
      <color theme="0"/>
      <name val="Arial"/>
      <family val="2"/>
    </font>
    <font>
      <sz val="12"/>
      <name val="Arial"/>
      <family val="2"/>
    </font>
    <font>
      <b/>
      <sz val="12"/>
      <name val="Arial"/>
      <family val="2"/>
    </font>
    <font>
      <b/>
      <sz val="20"/>
      <color theme="1"/>
      <name val="Arial"/>
      <family val="2"/>
    </font>
    <font>
      <i/>
      <sz val="15"/>
      <color rgb="FF1C1621"/>
      <name val="Arial"/>
      <family val="2"/>
    </font>
    <font>
      <sz val="12"/>
      <color rgb="FF333E48"/>
      <name val="Arial"/>
      <family val="2"/>
    </font>
    <font>
      <i/>
      <sz val="15"/>
      <color theme="1"/>
      <name val="Arial"/>
      <family val="2"/>
    </font>
    <font>
      <sz val="14"/>
      <color theme="0"/>
      <name val="Arial"/>
      <family val="2"/>
    </font>
    <font>
      <sz val="24"/>
      <name val="Calibri"/>
      <family val="2"/>
    </font>
    <font>
      <u/>
      <sz val="24"/>
      <color theme="10"/>
      <name val="Calibri"/>
      <family val="2"/>
    </font>
    <font>
      <sz val="24"/>
      <name val="Arial"/>
      <family val="2"/>
    </font>
    <font>
      <sz val="11"/>
      <name val="Calibri"/>
    </font>
    <font>
      <b/>
      <sz val="11"/>
      <color theme="0"/>
      <name val="Arial"/>
      <family val="2"/>
    </font>
    <font>
      <sz val="10"/>
      <name val="Arial"/>
      <family val="2"/>
    </font>
    <font>
      <sz val="9"/>
      <name val="Arial"/>
      <family val="2"/>
    </font>
    <font>
      <b/>
      <sz val="12"/>
      <color rgb="FF000000"/>
      <name val="Arial"/>
      <family val="2"/>
    </font>
    <font>
      <u/>
      <sz val="24"/>
      <color theme="10"/>
      <name val="Arial"/>
      <family val="2"/>
    </font>
  </fonts>
  <fills count="28">
    <fill>
      <patternFill patternType="none"/>
    </fill>
    <fill>
      <patternFill patternType="gray125"/>
    </fill>
    <fill>
      <patternFill patternType="solid">
        <fgColor rgb="FFFFB9BE"/>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931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7030A0"/>
        <bgColor indexed="64"/>
      </patternFill>
    </fill>
    <fill>
      <patternFill patternType="solid">
        <fgColor theme="1"/>
        <bgColor indexed="64"/>
      </patternFill>
    </fill>
    <fill>
      <patternFill patternType="solid">
        <fgColor theme="0" tint="-0.14999847407452621"/>
        <bgColor indexed="64"/>
      </patternFill>
    </fill>
    <fill>
      <patternFill patternType="solid">
        <fgColor rgb="FFFDB0AF"/>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D8A4FD"/>
        <bgColor indexed="64"/>
      </patternFill>
    </fill>
    <fill>
      <patternFill patternType="solid">
        <fgColor theme="2"/>
        <bgColor indexed="64"/>
      </patternFill>
    </fill>
    <fill>
      <patternFill patternType="solid">
        <fgColor rgb="FFFF9900"/>
        <bgColor indexed="64"/>
      </patternFill>
    </fill>
    <fill>
      <patternFill patternType="solid">
        <fgColor theme="8" tint="-0.499984740745262"/>
        <bgColor indexed="64"/>
      </patternFill>
    </fill>
    <fill>
      <patternFill patternType="solid">
        <fgColor rgb="FFFF6600"/>
        <bgColor indexed="64"/>
      </patternFill>
    </fill>
    <fill>
      <patternFill patternType="solid">
        <fgColor rgb="FFC00000"/>
        <bgColor indexed="64"/>
      </patternFill>
    </fill>
    <fill>
      <patternFill patternType="solid">
        <fgColor theme="4" tint="-0.499984740745262"/>
        <bgColor indexed="64"/>
      </patternFill>
    </fill>
    <fill>
      <patternFill patternType="solid">
        <fgColor rgb="FFE7E6E6"/>
        <bgColor rgb="FF000000"/>
      </patternFill>
    </fill>
    <fill>
      <patternFill patternType="solid">
        <fgColor rgb="FFCC0000"/>
        <bgColor indexed="64"/>
      </patternFill>
    </fill>
    <fill>
      <patternFill patternType="solid">
        <fgColor theme="8"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0">
    <xf numFmtId="0" fontId="0" fillId="0" borderId="0"/>
    <xf numFmtId="0" fontId="4" fillId="0" borderId="0" applyNumberFormat="0" applyFill="0" applyBorder="0" applyAlignment="0" applyProtection="0"/>
    <xf numFmtId="0" fontId="5" fillId="0" borderId="0"/>
    <xf numFmtId="0" fontId="7" fillId="0" borderId="0" applyNumberFormat="0" applyFill="0" applyBorder="0" applyAlignment="0" applyProtection="0"/>
    <xf numFmtId="0" fontId="6" fillId="0" borderId="0"/>
    <xf numFmtId="0" fontId="8" fillId="0" borderId="0" applyNumberFormat="0" applyFill="0" applyBorder="0" applyAlignment="0" applyProtection="0"/>
    <xf numFmtId="0" fontId="2" fillId="0" borderId="0"/>
    <xf numFmtId="0" fontId="5" fillId="0" borderId="0"/>
    <xf numFmtId="0" fontId="1" fillId="0" borderId="0"/>
    <xf numFmtId="0" fontId="38" fillId="0" borderId="0"/>
  </cellStyleXfs>
  <cellXfs count="276">
    <xf numFmtId="0" fontId="0" fillId="0" borderId="0" xfId="0"/>
    <xf numFmtId="0" fontId="0" fillId="0" borderId="0" xfId="0" applyAlignment="1">
      <alignment wrapText="1"/>
    </xf>
    <xf numFmtId="0" fontId="0" fillId="0" borderId="11" xfId="0" applyBorder="1"/>
    <xf numFmtId="0" fontId="9" fillId="0" borderId="11" xfId="0" applyFont="1" applyBorder="1" applyAlignment="1">
      <alignment wrapText="1"/>
    </xf>
    <xf numFmtId="0" fontId="0" fillId="0" borderId="17" xfId="0" applyBorder="1"/>
    <xf numFmtId="0" fontId="0" fillId="0" borderId="20" xfId="0" applyBorder="1"/>
    <xf numFmtId="0" fontId="0" fillId="0" borderId="0" xfId="0" applyFill="1"/>
    <xf numFmtId="0" fontId="0" fillId="0" borderId="0" xfId="0"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0" fillId="0" borderId="0" xfId="0" applyBorder="1" applyAlignment="1">
      <alignment horizontal="center" vertical="center" wrapText="1"/>
    </xf>
    <xf numFmtId="0" fontId="3" fillId="0" borderId="0" xfId="0" applyFont="1"/>
    <xf numFmtId="0" fontId="0" fillId="0" borderId="0" xfId="0" applyFont="1"/>
    <xf numFmtId="0" fontId="0" fillId="5" borderId="8" xfId="0" applyFill="1" applyBorder="1" applyAlignment="1">
      <alignment horizontal="center" vertical="center" wrapText="1"/>
    </xf>
    <xf numFmtId="0" fontId="0" fillId="0" borderId="0" xfId="0" applyAlignment="1">
      <alignment horizontal="center"/>
    </xf>
    <xf numFmtId="0" fontId="10" fillId="12" borderId="9" xfId="0" applyFont="1" applyFill="1" applyBorder="1" applyAlignment="1">
      <alignment horizontal="center" vertical="center" wrapText="1"/>
    </xf>
    <xf numFmtId="0" fontId="0" fillId="15" borderId="11" xfId="0" applyFill="1" applyBorder="1"/>
    <xf numFmtId="0" fontId="0" fillId="0" borderId="0" xfId="0" applyFill="1" applyBorder="1"/>
    <xf numFmtId="0" fontId="0" fillId="0" borderId="0" xfId="0" applyFill="1" applyBorder="1" applyAlignment="1">
      <alignment vertical="center" wrapText="1"/>
    </xf>
    <xf numFmtId="0" fontId="11" fillId="0" borderId="0" xfId="0" applyFont="1" applyFill="1" applyBorder="1" applyAlignment="1">
      <alignment horizontal="center" vertical="center" wrapText="1"/>
    </xf>
    <xf numFmtId="0" fontId="12" fillId="0" borderId="11" xfId="0" applyFont="1" applyBorder="1" applyAlignment="1">
      <alignment wrapText="1"/>
    </xf>
    <xf numFmtId="0" fontId="13" fillId="0" borderId="11" xfId="0" applyFont="1" applyBorder="1" applyAlignment="1">
      <alignment wrapText="1"/>
    </xf>
    <xf numFmtId="0" fontId="0" fillId="19" borderId="11" xfId="0" applyFill="1" applyBorder="1"/>
    <xf numFmtId="0" fontId="14" fillId="17" borderId="11" xfId="0" applyFont="1" applyFill="1" applyBorder="1" applyAlignment="1">
      <alignment wrapText="1"/>
    </xf>
    <xf numFmtId="0" fontId="17" fillId="0" borderId="0" xfId="0" applyFont="1"/>
    <xf numFmtId="0" fontId="18" fillId="0" borderId="11" xfId="2" applyFont="1" applyBorder="1" applyAlignment="1">
      <alignment wrapText="1"/>
    </xf>
    <xf numFmtId="0" fontId="19" fillId="17" borderId="11" xfId="2" applyFont="1" applyFill="1" applyBorder="1" applyAlignment="1">
      <alignment wrapText="1"/>
    </xf>
    <xf numFmtId="0" fontId="16" fillId="0" borderId="11" xfId="2" applyFont="1" applyBorder="1" applyAlignment="1">
      <alignment wrapText="1"/>
    </xf>
    <xf numFmtId="0" fontId="16" fillId="19" borderId="11" xfId="2" applyFont="1" applyFill="1" applyBorder="1" applyAlignment="1">
      <alignment wrapText="1"/>
    </xf>
    <xf numFmtId="0" fontId="16" fillId="15" borderId="11" xfId="2" applyFont="1" applyFill="1" applyBorder="1" applyAlignment="1">
      <alignment wrapText="1"/>
    </xf>
    <xf numFmtId="0" fontId="17" fillId="0" borderId="11" xfId="0" applyFont="1" applyBorder="1"/>
    <xf numFmtId="0" fontId="17" fillId="16" borderId="11" xfId="0" applyFont="1" applyFill="1" applyBorder="1"/>
    <xf numFmtId="0" fontId="17" fillId="15" borderId="11" xfId="0" applyFont="1" applyFill="1" applyBorder="1" applyAlignment="1">
      <alignment vertical="center" wrapText="1"/>
    </xf>
    <xf numFmtId="0" fontId="17" fillId="17" borderId="11" xfId="0" applyFont="1" applyFill="1" applyBorder="1" applyAlignment="1">
      <alignment vertical="center" wrapText="1"/>
    </xf>
    <xf numFmtId="0" fontId="17" fillId="16" borderId="11" xfId="0" applyFont="1" applyFill="1" applyBorder="1" applyAlignment="1">
      <alignment vertical="center" wrapText="1"/>
    </xf>
    <xf numFmtId="0" fontId="17" fillId="18" borderId="11" xfId="0" applyFont="1" applyFill="1" applyBorder="1" applyAlignment="1">
      <alignment vertical="center" wrapText="1"/>
    </xf>
    <xf numFmtId="0" fontId="25" fillId="0" borderId="11" xfId="0" applyFont="1" applyFill="1" applyBorder="1" applyAlignment="1">
      <alignment vertical="center" wrapText="1"/>
    </xf>
    <xf numFmtId="0" fontId="25" fillId="3" borderId="11" xfId="0" applyFont="1" applyFill="1" applyBorder="1" applyAlignment="1">
      <alignment vertical="center" wrapText="1"/>
    </xf>
    <xf numFmtId="0" fontId="25" fillId="3" borderId="11" xfId="0" applyFont="1" applyFill="1" applyBorder="1"/>
    <xf numFmtId="0" fontId="25" fillId="3" borderId="11" xfId="0" applyFont="1" applyFill="1" applyBorder="1" applyAlignment="1">
      <alignment vertical="center"/>
    </xf>
    <xf numFmtId="0" fontId="17" fillId="15" borderId="11" xfId="0" applyFont="1" applyFill="1" applyBorder="1"/>
    <xf numFmtId="0" fontId="24" fillId="5" borderId="1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4" borderId="22" xfId="0" applyFont="1" applyFill="1" applyBorder="1" applyAlignment="1">
      <alignment vertical="center" wrapText="1"/>
    </xf>
    <xf numFmtId="0" fontId="27" fillId="23" borderId="22" xfId="0" applyFont="1" applyFill="1" applyBorder="1" applyAlignment="1">
      <alignment vertical="center" wrapText="1"/>
    </xf>
    <xf numFmtId="0" fontId="24" fillId="14" borderId="11" xfId="0" applyFont="1" applyFill="1" applyBorder="1" applyAlignment="1">
      <alignment vertical="center" wrapText="1"/>
    </xf>
    <xf numFmtId="0" fontId="27" fillId="23" borderId="11" xfId="0" applyFont="1" applyFill="1" applyBorder="1" applyAlignment="1">
      <alignment vertical="center" wrapText="1"/>
    </xf>
    <xf numFmtId="0" fontId="27" fillId="23" borderId="21" xfId="0" applyFont="1" applyFill="1" applyBorder="1" applyAlignment="1">
      <alignment vertical="center" wrapText="1"/>
    </xf>
    <xf numFmtId="0" fontId="27" fillId="0" borderId="11" xfId="0" applyFont="1" applyBorder="1" applyAlignment="1">
      <alignment vertical="center" wrapText="1"/>
    </xf>
    <xf numFmtId="1" fontId="27" fillId="9" borderId="24" xfId="0" applyNumberFormat="1" applyFont="1" applyFill="1" applyBorder="1" applyAlignment="1">
      <alignment vertical="center" wrapText="1"/>
    </xf>
    <xf numFmtId="1" fontId="27" fillId="21" borderId="24" xfId="0" applyNumberFormat="1" applyFont="1" applyFill="1" applyBorder="1" applyAlignment="1">
      <alignment vertical="center" wrapText="1"/>
    </xf>
    <xf numFmtId="0" fontId="27" fillId="22" borderId="11" xfId="0" applyFont="1" applyFill="1" applyBorder="1" applyAlignment="1">
      <alignment vertical="center" wrapText="1"/>
    </xf>
    <xf numFmtId="1" fontId="27" fillId="20" borderId="24" xfId="0" applyNumberFormat="1" applyFont="1" applyFill="1" applyBorder="1" applyAlignment="1">
      <alignment vertical="center" wrapText="1"/>
    </xf>
    <xf numFmtId="0" fontId="27" fillId="21" borderId="11" xfId="0" applyFont="1" applyFill="1" applyBorder="1" applyAlignment="1">
      <alignment vertical="center" wrapText="1"/>
    </xf>
    <xf numFmtId="1" fontId="27" fillId="7" borderId="24" xfId="0" applyNumberFormat="1" applyFont="1" applyFill="1" applyBorder="1" applyAlignment="1">
      <alignment vertical="center" wrapText="1"/>
    </xf>
    <xf numFmtId="0" fontId="17" fillId="5" borderId="1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0" borderId="11" xfId="0" applyFont="1" applyBorder="1" applyAlignment="1">
      <alignment vertical="center" wrapText="1"/>
    </xf>
    <xf numFmtId="1" fontId="27" fillId="23" borderId="21" xfId="0" applyNumberFormat="1" applyFont="1" applyFill="1" applyBorder="1" applyAlignment="1">
      <alignment vertical="center" wrapText="1"/>
    </xf>
    <xf numFmtId="1" fontId="27" fillId="9" borderId="21" xfId="0" applyNumberFormat="1" applyFont="1" applyFill="1" applyBorder="1" applyAlignment="1">
      <alignment vertical="center" wrapText="1"/>
    </xf>
    <xf numFmtId="0" fontId="27" fillId="0" borderId="11" xfId="0" applyFont="1" applyBorder="1"/>
    <xf numFmtId="1" fontId="27" fillId="21" borderId="21" xfId="0" applyNumberFormat="1" applyFont="1" applyFill="1" applyBorder="1" applyAlignment="1">
      <alignment vertical="center" wrapText="1"/>
    </xf>
    <xf numFmtId="1" fontId="27" fillId="7" borderId="21" xfId="0" applyNumberFormat="1" applyFont="1" applyFill="1" applyBorder="1" applyAlignment="1">
      <alignment vertical="center" wrapText="1"/>
    </xf>
    <xf numFmtId="1" fontId="27" fillId="0" borderId="21" xfId="0" applyNumberFormat="1" applyFont="1" applyBorder="1" applyAlignment="1">
      <alignment vertical="center" wrapText="1"/>
    </xf>
    <xf numFmtId="0" fontId="24" fillId="2" borderId="11" xfId="0" applyFont="1" applyFill="1" applyBorder="1" applyAlignment="1">
      <alignment vertical="center" wrapText="1"/>
    </xf>
    <xf numFmtId="0" fontId="24" fillId="0" borderId="11" xfId="0" applyFont="1" applyBorder="1" applyAlignment="1">
      <alignment vertical="center" wrapText="1"/>
    </xf>
    <xf numFmtId="0" fontId="24" fillId="0" borderId="11" xfId="0" applyFont="1" applyFill="1" applyBorder="1" applyAlignment="1">
      <alignment vertical="center" wrapText="1"/>
    </xf>
    <xf numFmtId="0" fontId="24" fillId="3" borderId="11" xfId="0" applyFont="1" applyFill="1" applyBorder="1" applyAlignment="1">
      <alignment vertical="center" wrapText="1"/>
    </xf>
    <xf numFmtId="0" fontId="24" fillId="3" borderId="11" xfId="0" applyFont="1" applyFill="1" applyBorder="1"/>
    <xf numFmtId="0" fontId="24" fillId="4" borderId="23" xfId="0" applyFont="1" applyFill="1" applyBorder="1" applyAlignment="1">
      <alignment horizontal="center" vertical="center" wrapText="1"/>
    </xf>
    <xf numFmtId="0" fontId="24" fillId="0" borderId="22" xfId="0" applyFont="1" applyBorder="1" applyAlignment="1">
      <alignment vertical="center" wrapText="1"/>
    </xf>
    <xf numFmtId="1" fontId="27" fillId="23" borderId="22" xfId="0" applyNumberFormat="1" applyFont="1" applyFill="1" applyBorder="1" applyAlignment="1">
      <alignment vertical="center" wrapText="1"/>
    </xf>
    <xf numFmtId="1" fontId="27" fillId="9" borderId="22" xfId="0" applyNumberFormat="1" applyFont="1" applyFill="1" applyBorder="1" applyAlignment="1">
      <alignment vertical="center" wrapText="1"/>
    </xf>
    <xf numFmtId="1" fontId="27" fillId="0" borderId="22" xfId="0" applyNumberFormat="1" applyFont="1" applyBorder="1" applyAlignment="1">
      <alignment vertical="center" wrapText="1"/>
    </xf>
    <xf numFmtId="1" fontId="27" fillId="21" borderId="22" xfId="0" applyNumberFormat="1" applyFont="1" applyFill="1" applyBorder="1" applyAlignment="1">
      <alignment vertical="center" wrapText="1"/>
    </xf>
    <xf numFmtId="0" fontId="17" fillId="16" borderId="11" xfId="0" applyFont="1" applyFill="1" applyBorder="1" applyAlignment="1">
      <alignment vertical="center"/>
    </xf>
    <xf numFmtId="0" fontId="3" fillId="0" borderId="22" xfId="0" applyFont="1" applyBorder="1"/>
    <xf numFmtId="0" fontId="3" fillId="0" borderId="11" xfId="0" applyFont="1" applyBorder="1"/>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14" borderId="11" xfId="0" applyFont="1" applyFill="1" applyBorder="1" applyAlignment="1">
      <alignment vertical="center" wrapText="1"/>
    </xf>
    <xf numFmtId="0" fontId="27" fillId="0" borderId="11" xfId="0" applyFont="1" applyFill="1" applyBorder="1" applyAlignment="1">
      <alignment vertical="center" wrapText="1"/>
    </xf>
    <xf numFmtId="1" fontId="27" fillId="0" borderId="11" xfId="0" applyNumberFormat="1" applyFont="1" applyFill="1" applyBorder="1" applyAlignment="1">
      <alignment vertical="center" wrapText="1"/>
    </xf>
    <xf numFmtId="1" fontId="27" fillId="9" borderId="11" xfId="0" applyNumberFormat="1" applyFont="1" applyFill="1" applyBorder="1" applyAlignment="1">
      <alignment vertical="center" wrapText="1"/>
    </xf>
    <xf numFmtId="1" fontId="27" fillId="21" borderId="11" xfId="0" applyNumberFormat="1" applyFont="1" applyFill="1" applyBorder="1" applyAlignment="1">
      <alignment vertical="center" wrapText="1"/>
    </xf>
    <xf numFmtId="1" fontId="27" fillId="7" borderId="11" xfId="0" applyNumberFormat="1" applyFont="1" applyFill="1" applyBorder="1" applyAlignment="1">
      <alignment vertical="center" wrapText="1"/>
    </xf>
    <xf numFmtId="0" fontId="24" fillId="3" borderId="22" xfId="0" applyFont="1" applyFill="1" applyBorder="1"/>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1" fontId="27" fillId="20" borderId="21" xfId="0" applyNumberFormat="1" applyFont="1" applyFill="1" applyBorder="1" applyAlignment="1">
      <alignment vertical="center" wrapText="1"/>
    </xf>
    <xf numFmtId="1" fontId="27" fillId="23" borderId="11" xfId="0" applyNumberFormat="1" applyFont="1" applyFill="1" applyBorder="1" applyAlignment="1">
      <alignment vertical="center" wrapText="1"/>
    </xf>
    <xf numFmtId="0" fontId="27" fillId="12" borderId="9" xfId="0" applyFont="1" applyFill="1" applyBorder="1" applyAlignment="1">
      <alignment horizontal="center" vertical="center" wrapText="1"/>
    </xf>
    <xf numFmtId="0" fontId="28" fillId="0" borderId="14" xfId="4" applyFont="1" applyBorder="1" applyAlignment="1">
      <alignment wrapText="1"/>
    </xf>
    <xf numFmtId="0" fontId="28" fillId="0" borderId="11" xfId="4" applyFont="1" applyBorder="1" applyAlignment="1">
      <alignment wrapText="1"/>
    </xf>
    <xf numFmtId="0" fontId="17" fillId="0" borderId="11" xfId="0" applyFont="1" applyFill="1" applyBorder="1" applyAlignment="1">
      <alignment vertical="center" wrapText="1"/>
    </xf>
    <xf numFmtId="0" fontId="28" fillId="0" borderId="11" xfId="4" applyFont="1" applyBorder="1"/>
    <xf numFmtId="0" fontId="28" fillId="0" borderId="11" xfId="4" applyFont="1" applyFill="1" applyBorder="1" applyAlignment="1">
      <alignment wrapText="1"/>
    </xf>
    <xf numFmtId="0" fontId="17" fillId="0" borderId="17" xfId="0" applyFont="1" applyBorder="1" applyAlignment="1">
      <alignment vertical="center" wrapText="1"/>
    </xf>
    <xf numFmtId="0" fontId="17" fillId="0" borderId="11" xfId="0" applyFont="1" applyBorder="1" applyAlignment="1">
      <alignment wrapText="1"/>
    </xf>
    <xf numFmtId="0" fontId="17" fillId="0" borderId="17" xfId="0" applyFont="1" applyBorder="1"/>
    <xf numFmtId="0" fontId="29" fillId="0" borderId="13" xfId="2" applyFont="1" applyBorder="1" applyAlignment="1">
      <alignment wrapText="1"/>
    </xf>
    <xf numFmtId="0" fontId="29" fillId="0" borderId="16" xfId="2" applyFont="1" applyBorder="1" applyAlignment="1">
      <alignment wrapText="1"/>
    </xf>
    <xf numFmtId="0" fontId="29" fillId="0" borderId="16" xfId="2" applyFont="1" applyBorder="1"/>
    <xf numFmtId="0" fontId="29" fillId="0" borderId="16" xfId="2" applyFont="1" applyFill="1" applyBorder="1" applyAlignment="1">
      <alignment wrapText="1"/>
    </xf>
    <xf numFmtId="0" fontId="27"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17" fillId="0" borderId="17" xfId="0" applyFont="1" applyFill="1" applyBorder="1"/>
    <xf numFmtId="0" fontId="17" fillId="0" borderId="20" xfId="0" applyFont="1" applyFill="1" applyBorder="1"/>
    <xf numFmtId="0" fontId="10" fillId="12" borderId="8" xfId="0" applyFont="1" applyFill="1" applyBorder="1" applyAlignment="1">
      <alignment horizontal="center" vertical="center" wrapText="1"/>
    </xf>
    <xf numFmtId="0" fontId="32" fillId="0" borderId="11" xfId="0" applyFont="1" applyBorder="1" applyAlignment="1">
      <alignment wrapText="1"/>
    </xf>
    <xf numFmtId="0" fontId="32" fillId="0" borderId="11" xfId="0" applyFont="1" applyBorder="1"/>
    <xf numFmtId="0" fontId="24" fillId="0" borderId="0" xfId="0" applyFont="1"/>
    <xf numFmtId="0" fontId="20" fillId="0" borderId="11" xfId="0" applyFont="1" applyBorder="1" applyAlignment="1">
      <alignment horizontal="left" vertical="center" wrapText="1"/>
    </xf>
    <xf numFmtId="0" fontId="20" fillId="0" borderId="11" xfId="0" applyFont="1" applyBorder="1" applyAlignment="1">
      <alignment wrapText="1"/>
    </xf>
    <xf numFmtId="1" fontId="27" fillId="10" borderId="11" xfId="0" applyNumberFormat="1" applyFont="1" applyFill="1" applyBorder="1" applyAlignment="1">
      <alignment vertical="center" wrapText="1"/>
    </xf>
    <xf numFmtId="0" fontId="27" fillId="9" borderId="11" xfId="0" applyFont="1" applyFill="1" applyBorder="1" applyAlignment="1">
      <alignment vertical="center" wrapText="1"/>
    </xf>
    <xf numFmtId="0" fontId="22" fillId="26" borderId="0" xfId="0" applyFont="1" applyFill="1" applyBorder="1" applyAlignment="1">
      <alignment horizontal="center" vertical="center" wrapText="1"/>
    </xf>
    <xf numFmtId="0" fontId="22" fillId="26" borderId="8" xfId="0" applyFont="1" applyFill="1" applyBorder="1" applyAlignment="1">
      <alignment horizontal="center" vertical="center" wrapText="1"/>
    </xf>
    <xf numFmtId="0" fontId="34" fillId="26" borderId="2" xfId="0" applyFont="1" applyFill="1" applyBorder="1" applyAlignment="1">
      <alignment horizontal="center" vertical="center" wrapText="1"/>
    </xf>
    <xf numFmtId="0" fontId="25" fillId="0" borderId="11" xfId="0" applyFont="1" applyBorder="1" applyAlignment="1">
      <alignment vertical="center" wrapText="1"/>
    </xf>
    <xf numFmtId="0" fontId="27" fillId="26" borderId="11" xfId="0" applyFont="1" applyFill="1" applyBorder="1" applyAlignment="1">
      <alignment vertical="center" wrapText="1"/>
    </xf>
    <xf numFmtId="0" fontId="27" fillId="26" borderId="21" xfId="0" applyFont="1" applyFill="1" applyBorder="1" applyAlignment="1">
      <alignment vertical="center" wrapText="1"/>
    </xf>
    <xf numFmtId="1" fontId="27" fillId="26" borderId="24" xfId="0" applyNumberFormat="1" applyFont="1" applyFill="1" applyBorder="1" applyAlignment="1">
      <alignment vertical="center" wrapText="1"/>
    </xf>
    <xf numFmtId="0" fontId="27" fillId="26" borderId="24" xfId="0" applyFont="1" applyFill="1" applyBorder="1" applyAlignment="1">
      <alignment vertical="center" wrapText="1"/>
    </xf>
    <xf numFmtId="0" fontId="27" fillId="26" borderId="22" xfId="0" applyFont="1" applyFill="1" applyBorder="1" applyAlignment="1">
      <alignment vertical="center" wrapText="1"/>
    </xf>
    <xf numFmtId="0" fontId="22" fillId="20"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36" fillId="0" borderId="0" xfId="3" applyFont="1"/>
    <xf numFmtId="0" fontId="37" fillId="0" borderId="0" xfId="0" applyFont="1"/>
    <xf numFmtId="1" fontId="35" fillId="0" borderId="0" xfId="0" applyNumberFormat="1" applyFont="1"/>
    <xf numFmtId="1" fontId="0" fillId="0" borderId="0" xfId="0" applyNumberFormat="1"/>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1" fontId="17" fillId="0" borderId="11" xfId="0" applyNumberFormat="1" applyFont="1" applyBorder="1" applyAlignment="1">
      <alignment vertical="center" wrapText="1"/>
    </xf>
    <xf numFmtId="1" fontId="22" fillId="9" borderId="11" xfId="0" applyNumberFormat="1" applyFont="1" applyFill="1" applyBorder="1" applyAlignment="1">
      <alignment vertical="center" wrapText="1"/>
    </xf>
    <xf numFmtId="0" fontId="18" fillId="0" borderId="11" xfId="0" applyFont="1" applyBorder="1"/>
    <xf numFmtId="1" fontId="27" fillId="26" borderId="11" xfId="0" applyNumberFormat="1" applyFont="1" applyFill="1" applyBorder="1"/>
    <xf numFmtId="1" fontId="27" fillId="26" borderId="11" xfId="3" applyNumberFormat="1" applyFont="1" applyFill="1" applyBorder="1"/>
    <xf numFmtId="0" fontId="18" fillId="0" borderId="22" xfId="0" applyFont="1" applyBorder="1"/>
    <xf numFmtId="1" fontId="27" fillId="11" borderId="11" xfId="0" applyNumberFormat="1" applyFont="1" applyFill="1" applyBorder="1" applyAlignment="1">
      <alignment vertical="center" wrapText="1"/>
    </xf>
    <xf numFmtId="1" fontId="27" fillId="23" borderId="11" xfId="0" applyNumberFormat="1" applyFont="1" applyFill="1" applyBorder="1"/>
    <xf numFmtId="1" fontId="27" fillId="23" borderId="11" xfId="3" applyNumberFormat="1" applyFont="1" applyFill="1" applyBorder="1"/>
    <xf numFmtId="0" fontId="18" fillId="3" borderId="11" xfId="0" applyFont="1" applyFill="1" applyBorder="1"/>
    <xf numFmtId="0" fontId="29" fillId="3" borderId="11" xfId="0" applyFont="1" applyFill="1" applyBorder="1"/>
    <xf numFmtId="0" fontId="29" fillId="3" borderId="22" xfId="0" applyFont="1" applyFill="1" applyBorder="1"/>
    <xf numFmtId="0" fontId="24" fillId="4" borderId="9" xfId="0" applyFont="1" applyFill="1" applyBorder="1" applyAlignment="1">
      <alignment horizontal="center" vertical="center" wrapText="1"/>
    </xf>
    <xf numFmtId="0" fontId="16" fillId="0" borderId="11" xfId="0" applyFont="1" applyFill="1" applyBorder="1" applyAlignment="1">
      <alignment wrapText="1"/>
    </xf>
    <xf numFmtId="0" fontId="28" fillId="0" borderId="11" xfId="0" applyFont="1" applyFill="1" applyBorder="1" applyAlignment="1">
      <alignment wrapText="1"/>
    </xf>
    <xf numFmtId="0" fontId="24" fillId="0" borderId="16" xfId="0" applyFont="1" applyFill="1" applyBorder="1" applyAlignment="1">
      <alignment vertical="center" wrapText="1"/>
    </xf>
    <xf numFmtId="0" fontId="29" fillId="0" borderId="16" xfId="0" applyFont="1" applyFill="1" applyBorder="1"/>
    <xf numFmtId="0" fontId="29" fillId="0" borderId="18" xfId="0" applyFont="1" applyFill="1" applyBorder="1"/>
    <xf numFmtId="0" fontId="17" fillId="0" borderId="19" xfId="0" applyFont="1" applyBorder="1" applyAlignment="1">
      <alignment wrapText="1"/>
    </xf>
    <xf numFmtId="0" fontId="16" fillId="0" borderId="11" xfId="0" applyFont="1" applyFill="1" applyBorder="1"/>
    <xf numFmtId="0" fontId="28" fillId="0" borderId="11" xfId="0" applyFont="1" applyFill="1" applyBorder="1"/>
    <xf numFmtId="0" fontId="28" fillId="0" borderId="19" xfId="0" applyFont="1" applyFill="1" applyBorder="1"/>
    <xf numFmtId="0" fontId="17" fillId="0" borderId="0" xfId="0" applyFont="1" applyAlignment="1">
      <alignment wrapText="1"/>
    </xf>
    <xf numFmtId="0" fontId="28" fillId="0" borderId="19" xfId="0" applyFont="1" applyFill="1" applyBorder="1" applyAlignment="1">
      <alignment wrapText="1"/>
    </xf>
    <xf numFmtId="0" fontId="20" fillId="0" borderId="11" xfId="0" applyFont="1" applyBorder="1" applyAlignment="1">
      <alignment vertical="center" wrapText="1"/>
    </xf>
    <xf numFmtId="0" fontId="17" fillId="0" borderId="11" xfId="8" applyFont="1" applyBorder="1" applyAlignment="1">
      <alignment vertical="center" wrapText="1"/>
    </xf>
    <xf numFmtId="0" fontId="39" fillId="12" borderId="8" xfId="0" applyFont="1" applyFill="1" applyBorder="1" applyAlignment="1">
      <alignment horizontal="center" vertical="center" wrapText="1"/>
    </xf>
    <xf numFmtId="0" fontId="40" fillId="0" borderId="11" xfId="0" applyFont="1" applyBorder="1" applyAlignment="1">
      <alignment wrapText="1"/>
    </xf>
    <xf numFmtId="0" fontId="28" fillId="0" borderId="11" xfId="0" applyFont="1" applyBorder="1" applyAlignment="1">
      <alignment wrapText="1"/>
    </xf>
    <xf numFmtId="0" fontId="28" fillId="0" borderId="14" xfId="0" applyFont="1" applyFill="1" applyBorder="1" applyAlignment="1">
      <alignment vertical="center" wrapText="1"/>
    </xf>
    <xf numFmtId="0" fontId="28" fillId="0" borderId="15" xfId="0" applyFont="1" applyFill="1" applyBorder="1" applyAlignment="1">
      <alignment vertical="center" wrapText="1"/>
    </xf>
    <xf numFmtId="0" fontId="28" fillId="0" borderId="11" xfId="0" applyFont="1" applyFill="1" applyBorder="1" applyAlignment="1">
      <alignment vertical="center" wrapText="1"/>
    </xf>
    <xf numFmtId="0" fontId="28" fillId="0" borderId="17" xfId="0" applyFont="1" applyFill="1" applyBorder="1" applyAlignment="1">
      <alignment vertical="center" wrapText="1"/>
    </xf>
    <xf numFmtId="0" fontId="28" fillId="0" borderId="17" xfId="0" applyFont="1" applyFill="1" applyBorder="1"/>
    <xf numFmtId="0" fontId="16" fillId="0" borderId="11" xfId="0" applyFont="1" applyFill="1" applyBorder="1" applyAlignment="1">
      <alignment vertical="center" wrapText="1"/>
    </xf>
    <xf numFmtId="0" fontId="16" fillId="0" borderId="11" xfId="8" applyFont="1" applyBorder="1" applyAlignment="1">
      <alignment wrapText="1"/>
    </xf>
    <xf numFmtId="0" fontId="28" fillId="0" borderId="17" xfId="0" applyFont="1" applyBorder="1"/>
    <xf numFmtId="0" fontId="28" fillId="0" borderId="19" xfId="0" applyFont="1" applyBorder="1" applyAlignment="1">
      <alignment wrapText="1"/>
    </xf>
    <xf numFmtId="0" fontId="28" fillId="0" borderId="20" xfId="0" applyFont="1" applyBorder="1"/>
    <xf numFmtId="0" fontId="28" fillId="0" borderId="14" xfId="0" applyFont="1" applyBorder="1" applyAlignment="1">
      <alignment vertical="center" wrapText="1"/>
    </xf>
    <xf numFmtId="0" fontId="28" fillId="0" borderId="15" xfId="0" applyFont="1" applyBorder="1" applyAlignment="1">
      <alignment vertical="center" wrapText="1"/>
    </xf>
    <xf numFmtId="0" fontId="40" fillId="0" borderId="11" xfId="0" applyFont="1" applyBorder="1" applyAlignment="1">
      <alignment vertical="center" wrapText="1"/>
    </xf>
    <xf numFmtId="0" fontId="28" fillId="0" borderId="17" xfId="0" applyFont="1" applyBorder="1" applyAlignment="1">
      <alignment vertical="center" wrapText="1"/>
    </xf>
    <xf numFmtId="0" fontId="28" fillId="0" borderId="11" xfId="0" applyFont="1" applyBorder="1" applyAlignment="1">
      <alignment vertical="center" wrapText="1"/>
    </xf>
    <xf numFmtId="0" fontId="16" fillId="0" borderId="11" xfId="0" applyFont="1" applyBorder="1" applyAlignment="1">
      <alignment wrapText="1"/>
    </xf>
    <xf numFmtId="0" fontId="28" fillId="0" borderId="11" xfId="0" applyFont="1" applyBorder="1" applyAlignment="1">
      <alignment horizontal="left" vertical="center" wrapText="1"/>
    </xf>
    <xf numFmtId="0" fontId="28" fillId="0" borderId="11" xfId="0" applyFont="1" applyBorder="1"/>
    <xf numFmtId="0" fontId="40" fillId="0" borderId="11" xfId="0" applyFont="1" applyBorder="1"/>
    <xf numFmtId="0" fontId="16" fillId="0" borderId="11" xfId="0" applyFont="1" applyBorder="1" applyAlignment="1">
      <alignment horizontal="left" vertical="center" wrapText="1"/>
    </xf>
    <xf numFmtId="0" fontId="41" fillId="0" borderId="11" xfId="0" applyFont="1" applyBorder="1" applyAlignment="1">
      <alignment wrapText="1"/>
    </xf>
    <xf numFmtId="0" fontId="28" fillId="0" borderId="20" xfId="0" applyFont="1" applyFill="1" applyBorder="1"/>
    <xf numFmtId="0" fontId="28" fillId="0" borderId="11" xfId="8" applyFont="1" applyBorder="1" applyAlignment="1">
      <alignment wrapText="1"/>
    </xf>
    <xf numFmtId="0" fontId="28" fillId="0" borderId="11" xfId="0" applyFont="1" applyBorder="1" applyAlignment="1">
      <alignment vertical="center"/>
    </xf>
    <xf numFmtId="0" fontId="28" fillId="0" borderId="19" xfId="0" applyFont="1" applyBorder="1"/>
    <xf numFmtId="0" fontId="19" fillId="0" borderId="11" xfId="0" applyFont="1" applyBorder="1" applyAlignment="1">
      <alignment wrapText="1"/>
    </xf>
    <xf numFmtId="1" fontId="24" fillId="0" borderId="11" xfId="0" applyNumberFormat="1" applyFont="1" applyBorder="1" applyAlignment="1">
      <alignment vertical="center" wrapText="1"/>
    </xf>
    <xf numFmtId="0" fontId="42" fillId="0" borderId="11" xfId="0" applyFont="1" applyBorder="1" applyAlignment="1">
      <alignment vertical="center" wrapText="1"/>
    </xf>
    <xf numFmtId="0" fontId="43" fillId="0" borderId="0" xfId="3" applyFont="1"/>
    <xf numFmtId="0" fontId="18" fillId="27" borderId="11" xfId="0" applyFont="1" applyFill="1" applyBorder="1"/>
    <xf numFmtId="0" fontId="25" fillId="3" borderId="11" xfId="0" applyFont="1" applyFill="1" applyBorder="1" applyAlignment="1">
      <alignment wrapText="1"/>
    </xf>
    <xf numFmtId="0" fontId="18" fillId="3" borderId="11" xfId="0" applyFont="1" applyFill="1" applyBorder="1" applyAlignment="1">
      <alignment wrapText="1"/>
    </xf>
    <xf numFmtId="0" fontId="29" fillId="14" borderId="11" xfId="0" applyFont="1" applyFill="1" applyBorder="1"/>
    <xf numFmtId="0" fontId="24" fillId="2" borderId="13" xfId="0" applyFont="1" applyFill="1" applyBorder="1" applyAlignment="1">
      <alignment vertical="center" wrapText="1"/>
    </xf>
    <xf numFmtId="0" fontId="24" fillId="2" borderId="14" xfId="0" applyFont="1" applyFill="1" applyBorder="1" applyAlignment="1">
      <alignment vertical="center" wrapText="1"/>
    </xf>
    <xf numFmtId="0" fontId="17" fillId="16" borderId="14" xfId="0" applyFont="1" applyFill="1" applyBorder="1"/>
    <xf numFmtId="0" fontId="17" fillId="15" borderId="14" xfId="0" applyFont="1" applyFill="1" applyBorder="1" applyAlignment="1">
      <alignment vertical="center" wrapText="1"/>
    </xf>
    <xf numFmtId="0" fontId="17" fillId="17" borderId="14" xfId="0" applyFont="1" applyFill="1" applyBorder="1" applyAlignment="1">
      <alignment vertical="center" wrapText="1"/>
    </xf>
    <xf numFmtId="0" fontId="17" fillId="17" borderId="15" xfId="0" applyFont="1" applyFill="1" applyBorder="1" applyAlignment="1">
      <alignment vertical="center" wrapText="1"/>
    </xf>
    <xf numFmtId="0" fontId="24" fillId="2" borderId="16" xfId="0" applyFont="1" applyFill="1" applyBorder="1" applyAlignment="1">
      <alignment vertical="center" wrapText="1"/>
    </xf>
    <xf numFmtId="0" fontId="17" fillId="17" borderId="17" xfId="0" applyFont="1" applyFill="1" applyBorder="1" applyAlignment="1">
      <alignment vertical="center" wrapText="1"/>
    </xf>
    <xf numFmtId="0" fontId="24" fillId="0" borderId="16" xfId="0" applyFont="1" applyBorder="1" applyAlignment="1">
      <alignment vertical="center" wrapText="1"/>
    </xf>
    <xf numFmtId="0" fontId="17" fillId="15" borderId="17" xfId="0" applyFont="1" applyFill="1" applyBorder="1" applyAlignment="1">
      <alignment vertical="center" wrapText="1"/>
    </xf>
    <xf numFmtId="0" fontId="17" fillId="16" borderId="17" xfId="0" applyFont="1" applyFill="1" applyBorder="1" applyAlignment="1">
      <alignment vertical="center" wrapText="1"/>
    </xf>
    <xf numFmtId="0" fontId="24" fillId="3" borderId="16" xfId="0" applyFont="1" applyFill="1" applyBorder="1" applyAlignment="1">
      <alignment vertical="center" wrapText="1"/>
    </xf>
    <xf numFmtId="0" fontId="29" fillId="3" borderId="16" xfId="0" applyFont="1" applyFill="1" applyBorder="1"/>
    <xf numFmtId="0" fontId="24" fillId="3" borderId="16" xfId="0" applyFont="1" applyFill="1" applyBorder="1"/>
    <xf numFmtId="0" fontId="24" fillId="3" borderId="16" xfId="0" applyFont="1" applyFill="1" applyBorder="1" applyAlignment="1">
      <alignment vertical="center"/>
    </xf>
    <xf numFmtId="0" fontId="29" fillId="3" borderId="29" xfId="0" applyFont="1" applyFill="1" applyBorder="1"/>
    <xf numFmtId="0" fontId="29" fillId="14" borderId="16" xfId="0" applyFont="1" applyFill="1" applyBorder="1"/>
    <xf numFmtId="0" fontId="29" fillId="3" borderId="18" xfId="0" applyFont="1" applyFill="1" applyBorder="1"/>
    <xf numFmtId="0" fontId="29" fillId="3" borderId="19" xfId="0" applyFont="1" applyFill="1" applyBorder="1"/>
    <xf numFmtId="0" fontId="17" fillId="15" borderId="19" xfId="0" applyFont="1" applyFill="1" applyBorder="1"/>
    <xf numFmtId="0" fontId="0" fillId="0" borderId="19" xfId="0" applyBorder="1"/>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1" fillId="3" borderId="1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3" fillId="3" borderId="4" xfId="1" applyFont="1" applyFill="1" applyBorder="1" applyAlignment="1">
      <alignment horizontal="center" vertical="center" wrapText="1"/>
    </xf>
    <xf numFmtId="0" fontId="33" fillId="3" borderId="5" xfId="1" applyFont="1" applyFill="1" applyBorder="1" applyAlignment="1">
      <alignment horizontal="center" vertical="center" wrapText="1"/>
    </xf>
    <xf numFmtId="0" fontId="33" fillId="3" borderId="6" xfId="1"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2" borderId="3"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24" fillId="4" borderId="9" xfId="0" applyFont="1" applyFill="1" applyBorder="1" applyAlignment="1">
      <alignment vertical="center" wrapText="1"/>
    </xf>
    <xf numFmtId="0" fontId="24" fillId="4" borderId="12" xfId="0" applyFont="1" applyFill="1" applyBorder="1" applyAlignment="1">
      <alignment vertical="center" wrapText="1"/>
    </xf>
    <xf numFmtId="0" fontId="23" fillId="12" borderId="1"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3" fillId="12" borderId="6"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5"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1" fillId="24" borderId="11" xfId="0" applyFont="1" applyFill="1" applyBorder="1" applyAlignment="1">
      <alignment horizontal="center"/>
    </xf>
    <xf numFmtId="0" fontId="16" fillId="0" borderId="11" xfId="2" applyFont="1" applyBorder="1" applyAlignment="1">
      <alignment horizontal="center"/>
    </xf>
    <xf numFmtId="0" fontId="20" fillId="25" borderId="11" xfId="0" applyFont="1" applyFill="1" applyBorder="1" applyAlignment="1">
      <alignment horizontal="center"/>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0" fillId="19" borderId="25" xfId="0" applyFill="1" applyBorder="1" applyAlignment="1">
      <alignment horizontal="center"/>
    </xf>
    <xf numFmtId="0" fontId="0" fillId="19" borderId="27" xfId="0" applyFill="1" applyBorder="1" applyAlignment="1">
      <alignment horizontal="center"/>
    </xf>
    <xf numFmtId="0" fontId="15" fillId="24" borderId="28" xfId="0" applyFont="1" applyFill="1" applyBorder="1" applyAlignment="1">
      <alignment horizontal="center"/>
    </xf>
    <xf numFmtId="0" fontId="15" fillId="24" borderId="26" xfId="0" applyFont="1" applyFill="1" applyBorder="1" applyAlignment="1">
      <alignment horizontal="center"/>
    </xf>
    <xf numFmtId="0" fontId="15" fillId="24" borderId="21" xfId="0" applyFont="1" applyFill="1" applyBorder="1" applyAlignment="1">
      <alignment horizontal="center"/>
    </xf>
    <xf numFmtId="0" fontId="0" fillId="5" borderId="28" xfId="0" applyFill="1" applyBorder="1" applyAlignment="1">
      <alignment horizontal="center"/>
    </xf>
    <xf numFmtId="0" fontId="0" fillId="5" borderId="26" xfId="0" applyFill="1" applyBorder="1" applyAlignment="1">
      <alignment horizontal="center"/>
    </xf>
    <xf numFmtId="0" fontId="0" fillId="5" borderId="21" xfId="0" applyFill="1" applyBorder="1" applyAlignment="1">
      <alignment horizontal="center"/>
    </xf>
    <xf numFmtId="0" fontId="26" fillId="12" borderId="4" xfId="0" applyFont="1" applyFill="1" applyBorder="1" applyAlignment="1">
      <alignment horizontal="center" vertical="center" wrapText="1"/>
    </xf>
    <xf numFmtId="0" fontId="26" fillId="12" borderId="5" xfId="0" applyFont="1" applyFill="1" applyBorder="1" applyAlignment="1">
      <alignment horizontal="center" vertical="center" wrapText="1"/>
    </xf>
    <xf numFmtId="0" fontId="0" fillId="0" borderId="0" xfId="0" applyBorder="1" applyAlignment="1">
      <alignment horizontal="center" vertical="center" wrapText="1"/>
    </xf>
    <xf numFmtId="0" fontId="24" fillId="19" borderId="9" xfId="0" applyFont="1" applyFill="1" applyBorder="1" applyAlignment="1">
      <alignment horizontal="center" vertical="center" wrapText="1"/>
    </xf>
    <xf numFmtId="0" fontId="24" fillId="19" borderId="12" xfId="0" applyFont="1" applyFill="1" applyBorder="1" applyAlignment="1">
      <alignment horizontal="center" vertical="center" wrapText="1"/>
    </xf>
  </cellXfs>
  <cellStyles count="10">
    <cellStyle name="Hyperlink" xfId="1" builtinId="8"/>
    <cellStyle name="Hyperlink 2" xfId="3"/>
    <cellStyle name="Hyperlink 3" xfId="5"/>
    <cellStyle name="Normal" xfId="0" builtinId="0"/>
    <cellStyle name="Normal 2" xfId="2"/>
    <cellStyle name="Normal 2 2" xfId="9"/>
    <cellStyle name="Normal 3" xfId="4"/>
    <cellStyle name="Normal 3 2" xfId="7"/>
    <cellStyle name="Normal 4" xfId="6"/>
    <cellStyle name="Normal 5" xfId="8"/>
  </cellStyles>
  <dxfs count="73">
    <dxf>
      <font>
        <b/>
        <i val="0"/>
        <color theme="0"/>
      </font>
      <fill>
        <patternFill>
          <bgColor rgb="FFFF0000"/>
        </patternFill>
      </fill>
    </dxf>
    <dxf>
      <font>
        <b/>
        <i val="0"/>
        <color theme="0"/>
      </font>
      <fill>
        <patternFill>
          <bgColor rgb="FFFF9900"/>
        </patternFill>
      </fill>
    </dxf>
    <dxf>
      <font>
        <b/>
        <i val="0"/>
        <color theme="0"/>
      </font>
      <fill>
        <patternFill>
          <bgColor theme="7" tint="0.39994506668294322"/>
        </patternFill>
      </fill>
    </dxf>
    <dxf>
      <font>
        <b/>
        <i val="0"/>
        <color theme="0"/>
      </font>
      <fill>
        <patternFill>
          <bgColor theme="9" tint="-0.24994659260841701"/>
        </patternFill>
      </fill>
    </dxf>
    <dxf>
      <font>
        <b/>
        <i val="0"/>
        <color theme="0"/>
      </font>
      <fill>
        <patternFill>
          <bgColor theme="8" tint="-0.499984740745262"/>
        </patternFill>
      </fill>
    </dxf>
    <dxf>
      <font>
        <b/>
        <i val="0"/>
        <color theme="0"/>
      </font>
      <fill>
        <patternFill>
          <bgColor rgb="FF7030A0"/>
        </patternFill>
      </fill>
    </dxf>
    <dxf>
      <font>
        <color theme="0"/>
      </font>
      <fill>
        <patternFill>
          <bgColor rgb="FFFF0000"/>
        </patternFill>
      </fill>
    </dxf>
    <dxf>
      <fill>
        <patternFill>
          <bgColor rgb="FFFF6600"/>
        </patternFill>
      </fill>
    </dxf>
    <dxf>
      <fill>
        <patternFill>
          <bgColor theme="7" tint="0.3999450666829432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7030A0"/>
        </patternFill>
      </fill>
    </dxf>
    <dxf>
      <font>
        <b/>
        <i val="0"/>
        <color theme="0"/>
      </font>
      <fill>
        <patternFill>
          <bgColor rgb="FFFF0000"/>
        </patternFill>
      </fill>
    </dxf>
    <dxf>
      <font>
        <b/>
        <i val="0"/>
        <color theme="0"/>
      </font>
      <fill>
        <patternFill>
          <bgColor rgb="FFFF9900"/>
        </patternFill>
      </fill>
    </dxf>
    <dxf>
      <font>
        <b/>
        <i val="0"/>
        <color theme="0"/>
      </font>
      <fill>
        <patternFill>
          <bgColor theme="7" tint="0.39994506668294322"/>
        </patternFill>
      </fill>
    </dxf>
    <dxf>
      <font>
        <b/>
        <i val="0"/>
        <color theme="0"/>
      </font>
      <fill>
        <patternFill>
          <bgColor theme="9" tint="-0.24994659260841701"/>
        </patternFill>
      </fill>
    </dxf>
    <dxf>
      <font>
        <b/>
        <i val="0"/>
        <color theme="0"/>
      </font>
      <fill>
        <patternFill>
          <bgColor theme="8" tint="-0.499984740745262"/>
        </patternFill>
      </fill>
    </dxf>
    <dxf>
      <font>
        <b/>
        <i val="0"/>
        <color theme="0"/>
      </font>
      <fill>
        <patternFill>
          <bgColor rgb="FF7030A0"/>
        </patternFill>
      </fill>
    </dxf>
    <dxf>
      <font>
        <color theme="0"/>
      </font>
      <fill>
        <patternFill>
          <bgColor rgb="FFFF0000"/>
        </patternFill>
      </fill>
    </dxf>
    <dxf>
      <fill>
        <patternFill>
          <bgColor rgb="FFFF6600"/>
        </patternFill>
      </fill>
    </dxf>
    <dxf>
      <fill>
        <patternFill>
          <bgColor theme="7" tint="0.3999450666829432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7030A0"/>
        </patternFill>
      </fill>
    </dxf>
    <dxf>
      <font>
        <b/>
        <i val="0"/>
        <color theme="0"/>
      </font>
      <fill>
        <patternFill>
          <bgColor rgb="FFFF0000"/>
        </patternFill>
      </fill>
    </dxf>
    <dxf>
      <font>
        <b/>
        <i val="0"/>
        <color theme="0"/>
      </font>
      <fill>
        <patternFill>
          <bgColor rgb="FFFF9900"/>
        </patternFill>
      </fill>
    </dxf>
    <dxf>
      <font>
        <b/>
        <i val="0"/>
        <color theme="0"/>
      </font>
      <fill>
        <patternFill>
          <bgColor theme="7" tint="0.39994506668294322"/>
        </patternFill>
      </fill>
    </dxf>
    <dxf>
      <font>
        <b/>
        <i val="0"/>
        <color theme="0"/>
      </font>
      <fill>
        <patternFill>
          <bgColor theme="9" tint="-0.24994659260841701"/>
        </patternFill>
      </fill>
    </dxf>
    <dxf>
      <font>
        <b/>
        <i val="0"/>
        <color theme="0"/>
      </font>
      <fill>
        <patternFill>
          <bgColor theme="8" tint="-0.499984740745262"/>
        </patternFill>
      </fill>
    </dxf>
    <dxf>
      <font>
        <b/>
        <i val="0"/>
        <color theme="0"/>
      </font>
      <fill>
        <patternFill>
          <bgColor rgb="FF7030A0"/>
        </patternFill>
      </fill>
    </dxf>
    <dxf>
      <font>
        <color theme="0"/>
      </font>
      <fill>
        <patternFill>
          <bgColor rgb="FFFF0000"/>
        </patternFill>
      </fill>
    </dxf>
    <dxf>
      <fill>
        <patternFill>
          <bgColor rgb="FFFF6600"/>
        </patternFill>
      </fill>
    </dxf>
    <dxf>
      <fill>
        <patternFill>
          <bgColor theme="7" tint="0.3999450666829432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7030A0"/>
        </patternFill>
      </fill>
    </dxf>
    <dxf>
      <font>
        <color theme="0"/>
      </font>
      <fill>
        <patternFill>
          <bgColor rgb="FF00B050"/>
        </patternFill>
      </fill>
    </dxf>
    <dxf>
      <font>
        <color theme="0"/>
      </font>
      <fill>
        <patternFill>
          <bgColor rgb="FFFF0000"/>
        </patternFill>
      </fill>
    </dxf>
    <dxf>
      <font>
        <b/>
        <i val="0"/>
        <color theme="0"/>
      </font>
      <fill>
        <patternFill>
          <bgColor rgb="FFFF0000"/>
        </patternFill>
      </fill>
    </dxf>
    <dxf>
      <font>
        <b/>
        <i val="0"/>
        <color theme="0"/>
      </font>
      <fill>
        <patternFill>
          <bgColor rgb="FFFF9900"/>
        </patternFill>
      </fill>
    </dxf>
    <dxf>
      <font>
        <b/>
        <i val="0"/>
        <color theme="0"/>
      </font>
      <fill>
        <patternFill>
          <bgColor theme="7" tint="0.39994506668294322"/>
        </patternFill>
      </fill>
    </dxf>
    <dxf>
      <font>
        <b/>
        <i val="0"/>
        <color theme="0"/>
      </font>
      <fill>
        <patternFill>
          <bgColor theme="9" tint="-0.24994659260841701"/>
        </patternFill>
      </fill>
    </dxf>
    <dxf>
      <font>
        <b/>
        <i val="0"/>
        <color theme="0"/>
      </font>
      <fill>
        <patternFill>
          <bgColor theme="8" tint="-0.499984740745262"/>
        </patternFill>
      </fill>
    </dxf>
    <dxf>
      <font>
        <b/>
        <i val="0"/>
        <color theme="0"/>
      </font>
      <fill>
        <patternFill>
          <bgColor rgb="FF7030A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CC66FF"/>
        </patternFill>
      </fill>
    </dxf>
    <dxf>
      <font>
        <color theme="0"/>
      </font>
      <fill>
        <patternFill>
          <bgColor rgb="FFFF0000"/>
        </patternFill>
      </fill>
    </dxf>
    <dxf>
      <fill>
        <patternFill>
          <bgColor rgb="FFFF6600"/>
        </patternFill>
      </fill>
    </dxf>
    <dxf>
      <fill>
        <patternFill>
          <bgColor theme="7" tint="0.3999450666829432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7030A0"/>
        </patternFill>
      </fill>
    </dxf>
    <dxf>
      <font>
        <color theme="0"/>
      </font>
      <fill>
        <patternFill>
          <bgColor rgb="FFFF3300"/>
        </patternFill>
      </fill>
    </dxf>
    <dxf>
      <fill>
        <patternFill>
          <bgColor rgb="FFFF9900"/>
        </patternFill>
      </fill>
    </dxf>
    <dxf>
      <fill>
        <patternFill>
          <bgColor theme="7" tint="0.3999450666829432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990099"/>
        </patternFill>
      </fill>
    </dxf>
    <dxf>
      <font>
        <color theme="0"/>
      </font>
      <fill>
        <patternFill>
          <bgColor theme="9" tint="-0.24994659260841701"/>
        </patternFill>
      </fill>
    </dxf>
    <dxf>
      <font>
        <color theme="0"/>
      </font>
      <fill>
        <patternFill>
          <bgColor rgb="FFFF0000"/>
        </patternFill>
      </fill>
    </dxf>
    <dxf>
      <font>
        <color theme="0"/>
      </font>
      <fill>
        <patternFill>
          <bgColor theme="9" tint="-0.24994659260841701"/>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FF3300"/>
        </patternFill>
      </fill>
    </dxf>
    <dxf>
      <fill>
        <patternFill>
          <bgColor rgb="FFFF9900"/>
        </patternFill>
      </fill>
    </dxf>
    <dxf>
      <fill>
        <patternFill>
          <bgColor theme="7" tint="0.39994506668294322"/>
        </patternFill>
      </fill>
    </dxf>
    <dxf>
      <font>
        <color theme="0"/>
      </font>
      <fill>
        <patternFill>
          <bgColor rgb="FF7030A0"/>
        </patternFill>
      </fill>
    </dxf>
  </dxfs>
  <tableStyles count="0" defaultTableStyle="TableStyleMedium2" defaultPivotStyle="PivotStyleLight16"/>
  <colors>
    <mruColors>
      <color rgb="FFFDB0AF"/>
      <color rgb="FFCC0000"/>
      <color rgb="FFFF3300"/>
      <color rgb="FFFD8A84"/>
      <color rgb="FFFF6600"/>
      <color rgb="FFFF9900"/>
      <color rgb="FFFF0000"/>
      <color rgb="FFFFBB69"/>
      <color rgb="FF9900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hyperlink" Target="https://vtdigger.org/2018/01/01/report-finds-poverty-income-gap-growing-vermon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B82" zoomScale="96" zoomScaleNormal="96" workbookViewId="0">
      <selection activeCell="E85" sqref="B4:E85"/>
    </sheetView>
  </sheetViews>
  <sheetFormatPr defaultColWidth="11" defaultRowHeight="15.75"/>
  <cols>
    <col min="1" max="1" width="29.125" style="11" customWidth="1"/>
    <col min="2" max="2" width="24.25" customWidth="1"/>
    <col min="3" max="3" width="36.25" customWidth="1"/>
    <col min="4" max="4" width="71.625" style="1" customWidth="1"/>
    <col min="5" max="5" width="11" style="12"/>
  </cols>
  <sheetData>
    <row r="1" spans="1:5" ht="27" customHeight="1">
      <c r="A1" s="227" t="s">
        <v>9</v>
      </c>
      <c r="B1" s="228"/>
      <c r="C1" s="228"/>
      <c r="D1" s="228"/>
      <c r="E1" s="229"/>
    </row>
    <row r="2" spans="1:5" ht="48" customHeight="1" thickBot="1">
      <c r="A2" s="230" t="s">
        <v>10</v>
      </c>
      <c r="B2" s="231"/>
      <c r="C2" s="231"/>
      <c r="D2" s="231"/>
      <c r="E2" s="232"/>
    </row>
    <row r="3" spans="1:5" s="14" customFormat="1" ht="78" customHeight="1" thickBot="1">
      <c r="A3" s="100" t="s">
        <v>2</v>
      </c>
      <c r="B3" s="100" t="s">
        <v>3</v>
      </c>
      <c r="C3" s="100" t="s">
        <v>36</v>
      </c>
      <c r="D3" s="100" t="s">
        <v>308</v>
      </c>
      <c r="E3" s="114" t="s">
        <v>312</v>
      </c>
    </row>
    <row r="4" spans="1:5">
      <c r="A4" s="109" t="s">
        <v>37</v>
      </c>
      <c r="B4" s="101" t="s">
        <v>99</v>
      </c>
      <c r="C4" s="101" t="s">
        <v>103</v>
      </c>
      <c r="D4" s="173" t="s">
        <v>306</v>
      </c>
      <c r="E4" s="174">
        <v>0</v>
      </c>
    </row>
    <row r="5" spans="1:5" ht="351" customHeight="1">
      <c r="A5" s="110" t="s">
        <v>38</v>
      </c>
      <c r="B5" s="102" t="s">
        <v>305</v>
      </c>
      <c r="C5" s="102" t="s">
        <v>103</v>
      </c>
      <c r="D5" s="175" t="s">
        <v>393</v>
      </c>
      <c r="E5" s="176">
        <v>4</v>
      </c>
    </row>
    <row r="6" spans="1:5" ht="30.75">
      <c r="A6" s="110" t="s">
        <v>39</v>
      </c>
      <c r="B6" s="102" t="s">
        <v>304</v>
      </c>
      <c r="C6" s="102" t="s">
        <v>403</v>
      </c>
      <c r="D6" s="175" t="s">
        <v>306</v>
      </c>
      <c r="E6" s="176">
        <v>0</v>
      </c>
    </row>
    <row r="7" spans="1:5" ht="105" customHeight="1">
      <c r="A7" s="110" t="s">
        <v>40</v>
      </c>
      <c r="B7" s="102" t="s">
        <v>304</v>
      </c>
      <c r="C7" s="102" t="s">
        <v>105</v>
      </c>
      <c r="D7" s="158" t="s">
        <v>230</v>
      </c>
      <c r="E7" s="176">
        <v>4</v>
      </c>
    </row>
    <row r="8" spans="1:5" ht="106.5" customHeight="1">
      <c r="A8" s="110" t="s">
        <v>41</v>
      </c>
      <c r="B8" s="102" t="s">
        <v>304</v>
      </c>
      <c r="C8" s="102" t="s">
        <v>105</v>
      </c>
      <c r="D8" s="158" t="s">
        <v>157</v>
      </c>
      <c r="E8" s="176">
        <v>4</v>
      </c>
    </row>
    <row r="9" spans="1:5" ht="210.75" customHeight="1">
      <c r="A9" s="110" t="s">
        <v>42</v>
      </c>
      <c r="B9" s="102" t="s">
        <v>304</v>
      </c>
      <c r="C9" s="102" t="s">
        <v>105</v>
      </c>
      <c r="D9" s="158" t="s">
        <v>165</v>
      </c>
      <c r="E9" s="176">
        <v>1</v>
      </c>
    </row>
    <row r="10" spans="1:5" ht="409.6">
      <c r="A10" s="110" t="s">
        <v>43</v>
      </c>
      <c r="B10" s="102" t="s">
        <v>304</v>
      </c>
      <c r="C10" s="102" t="s">
        <v>105</v>
      </c>
      <c r="D10" s="157" t="s">
        <v>129</v>
      </c>
      <c r="E10" s="176">
        <v>1</v>
      </c>
    </row>
    <row r="11" spans="1:5" ht="45">
      <c r="A11" s="110" t="s">
        <v>44</v>
      </c>
      <c r="B11" s="102" t="s">
        <v>304</v>
      </c>
      <c r="C11" s="102" t="s">
        <v>105</v>
      </c>
      <c r="D11" s="175" t="s">
        <v>243</v>
      </c>
      <c r="E11" s="176">
        <v>3</v>
      </c>
    </row>
    <row r="12" spans="1:5">
      <c r="A12" s="110" t="s">
        <v>45</v>
      </c>
      <c r="B12" s="102" t="s">
        <v>304</v>
      </c>
      <c r="C12" s="102" t="s">
        <v>105</v>
      </c>
      <c r="D12" s="175" t="s">
        <v>306</v>
      </c>
      <c r="E12" s="176">
        <v>0</v>
      </c>
    </row>
    <row r="13" spans="1:5">
      <c r="A13" s="110" t="s">
        <v>46</v>
      </c>
      <c r="B13" s="102" t="s">
        <v>99</v>
      </c>
      <c r="C13" s="102" t="s">
        <v>105</v>
      </c>
      <c r="D13" s="175" t="s">
        <v>306</v>
      </c>
      <c r="E13" s="176">
        <v>0</v>
      </c>
    </row>
    <row r="14" spans="1:5" ht="31.5">
      <c r="A14" s="110" t="s">
        <v>47</v>
      </c>
      <c r="B14" s="102" t="s">
        <v>303</v>
      </c>
      <c r="C14" s="102" t="s">
        <v>105</v>
      </c>
      <c r="D14" s="175" t="s">
        <v>306</v>
      </c>
      <c r="E14" s="176">
        <v>0</v>
      </c>
    </row>
    <row r="15" spans="1:5">
      <c r="A15" s="110" t="s">
        <v>48</v>
      </c>
      <c r="B15" s="102" t="s">
        <v>304</v>
      </c>
      <c r="C15" s="102" t="s">
        <v>105</v>
      </c>
      <c r="D15" s="175" t="s">
        <v>306</v>
      </c>
      <c r="E15" s="176">
        <v>0</v>
      </c>
    </row>
    <row r="16" spans="1:5">
      <c r="A16" s="110" t="s">
        <v>49</v>
      </c>
      <c r="B16" s="102" t="s">
        <v>304</v>
      </c>
      <c r="C16" s="102" t="s">
        <v>106</v>
      </c>
      <c r="D16" s="175" t="s">
        <v>306</v>
      </c>
      <c r="E16" s="176">
        <v>0</v>
      </c>
    </row>
    <row r="17" spans="1:5" ht="90">
      <c r="A17" s="110" t="s">
        <v>50</v>
      </c>
      <c r="B17" s="102" t="s">
        <v>305</v>
      </c>
      <c r="C17" s="102" t="s">
        <v>106</v>
      </c>
      <c r="D17" s="175" t="s">
        <v>271</v>
      </c>
      <c r="E17" s="176">
        <v>3</v>
      </c>
    </row>
    <row r="18" spans="1:5" ht="66" customHeight="1">
      <c r="A18" s="110" t="s">
        <v>51</v>
      </c>
      <c r="B18" s="102" t="s">
        <v>99</v>
      </c>
      <c r="C18" s="102" t="s">
        <v>106</v>
      </c>
      <c r="D18" s="158" t="s">
        <v>307</v>
      </c>
      <c r="E18" s="176">
        <v>2</v>
      </c>
    </row>
    <row r="19" spans="1:5">
      <c r="A19" s="110" t="s">
        <v>52</v>
      </c>
      <c r="B19" s="102" t="s">
        <v>304</v>
      </c>
      <c r="C19" s="102" t="s">
        <v>106</v>
      </c>
      <c r="D19" s="175" t="s">
        <v>306</v>
      </c>
      <c r="E19" s="176">
        <v>0</v>
      </c>
    </row>
    <row r="20" spans="1:5" ht="155.25" customHeight="1">
      <c r="A20" s="110" t="s">
        <v>53</v>
      </c>
      <c r="B20" s="102" t="s">
        <v>303</v>
      </c>
      <c r="C20" s="102" t="s">
        <v>106</v>
      </c>
      <c r="D20" s="158" t="s">
        <v>208</v>
      </c>
      <c r="E20" s="176">
        <v>3</v>
      </c>
    </row>
    <row r="21" spans="1:5">
      <c r="A21" s="110" t="s">
        <v>54</v>
      </c>
      <c r="B21" s="102" t="s">
        <v>101</v>
      </c>
      <c r="C21" s="102" t="s">
        <v>106</v>
      </c>
      <c r="D21" s="158" t="s">
        <v>237</v>
      </c>
      <c r="E21" s="177">
        <v>1</v>
      </c>
    </row>
    <row r="22" spans="1:5" ht="57.75" customHeight="1">
      <c r="A22" s="110" t="s">
        <v>55</v>
      </c>
      <c r="B22" s="102" t="s">
        <v>304</v>
      </c>
      <c r="C22" s="102" t="s">
        <v>106</v>
      </c>
      <c r="D22" s="158" t="s">
        <v>173</v>
      </c>
      <c r="E22" s="177">
        <v>3</v>
      </c>
    </row>
    <row r="23" spans="1:5" ht="201" customHeight="1">
      <c r="A23" s="110" t="s">
        <v>56</v>
      </c>
      <c r="B23" s="102" t="s">
        <v>313</v>
      </c>
      <c r="C23" s="102" t="s">
        <v>107</v>
      </c>
      <c r="D23" s="158" t="s">
        <v>314</v>
      </c>
      <c r="E23" s="177">
        <v>3</v>
      </c>
    </row>
    <row r="24" spans="1:5">
      <c r="A24" s="110" t="s">
        <v>57</v>
      </c>
      <c r="B24" s="102" t="s">
        <v>303</v>
      </c>
      <c r="C24" s="102" t="s">
        <v>107</v>
      </c>
      <c r="D24" s="158" t="s">
        <v>306</v>
      </c>
      <c r="E24" s="177">
        <v>0</v>
      </c>
    </row>
    <row r="25" spans="1:5" ht="360.75" customHeight="1">
      <c r="A25" s="110" t="s">
        <v>58</v>
      </c>
      <c r="B25" s="102" t="s">
        <v>99</v>
      </c>
      <c r="C25" s="102" t="s">
        <v>107</v>
      </c>
      <c r="D25" s="157" t="s">
        <v>264</v>
      </c>
      <c r="E25" s="177">
        <v>4</v>
      </c>
    </row>
    <row r="26" spans="1:5" ht="66" customHeight="1">
      <c r="A26" s="110" t="s">
        <v>59</v>
      </c>
      <c r="B26" s="102" t="s">
        <v>303</v>
      </c>
      <c r="C26" s="102" t="s">
        <v>108</v>
      </c>
      <c r="D26" s="158" t="s">
        <v>306</v>
      </c>
      <c r="E26" s="177">
        <v>0</v>
      </c>
    </row>
    <row r="27" spans="1:5" ht="339.95" customHeight="1">
      <c r="A27" s="110" t="s">
        <v>60</v>
      </c>
      <c r="B27" s="102" t="s">
        <v>305</v>
      </c>
      <c r="C27" s="102" t="s">
        <v>109</v>
      </c>
      <c r="D27" s="158" t="s">
        <v>256</v>
      </c>
      <c r="E27" s="177">
        <v>4</v>
      </c>
    </row>
    <row r="28" spans="1:5">
      <c r="A28" s="110" t="s">
        <v>61</v>
      </c>
      <c r="B28" s="102" t="s">
        <v>99</v>
      </c>
      <c r="C28" s="102" t="s">
        <v>109</v>
      </c>
      <c r="D28" s="158" t="s">
        <v>306</v>
      </c>
      <c r="E28" s="177">
        <v>0</v>
      </c>
    </row>
    <row r="29" spans="1:5" ht="35.1" customHeight="1">
      <c r="A29" s="110" t="s">
        <v>62</v>
      </c>
      <c r="B29" s="102" t="s">
        <v>99</v>
      </c>
      <c r="C29" s="102" t="s">
        <v>110</v>
      </c>
      <c r="D29" s="158" t="s">
        <v>193</v>
      </c>
      <c r="E29" s="177">
        <v>2</v>
      </c>
    </row>
    <row r="30" spans="1:5" ht="255" customHeight="1">
      <c r="A30" s="110" t="s">
        <v>63</v>
      </c>
      <c r="B30" s="102" t="s">
        <v>305</v>
      </c>
      <c r="C30" s="102" t="s">
        <v>110</v>
      </c>
      <c r="D30" s="158" t="s">
        <v>216</v>
      </c>
      <c r="E30" s="177">
        <v>4</v>
      </c>
    </row>
    <row r="31" spans="1:5" ht="45.75">
      <c r="A31" s="110" t="s">
        <v>302</v>
      </c>
      <c r="B31" s="102" t="s">
        <v>303</v>
      </c>
      <c r="C31" s="102" t="s">
        <v>110</v>
      </c>
      <c r="D31" s="158" t="s">
        <v>324</v>
      </c>
      <c r="E31" s="177">
        <v>3</v>
      </c>
    </row>
    <row r="32" spans="1:5">
      <c r="A32" s="110" t="s">
        <v>64</v>
      </c>
      <c r="B32" s="102" t="s">
        <v>305</v>
      </c>
      <c r="C32" s="102" t="s">
        <v>111</v>
      </c>
      <c r="D32" s="158" t="s">
        <v>306</v>
      </c>
      <c r="E32" s="177">
        <v>0</v>
      </c>
    </row>
    <row r="33" spans="1:5" ht="45.75">
      <c r="A33" s="111" t="s">
        <v>65</v>
      </c>
      <c r="B33" s="104" t="s">
        <v>313</v>
      </c>
      <c r="C33" s="102" t="s">
        <v>112</v>
      </c>
      <c r="D33" s="158" t="s">
        <v>122</v>
      </c>
      <c r="E33" s="177">
        <v>3</v>
      </c>
    </row>
    <row r="34" spans="1:5">
      <c r="A34" s="111" t="s">
        <v>66</v>
      </c>
      <c r="B34" s="104" t="s">
        <v>313</v>
      </c>
      <c r="C34" s="102" t="s">
        <v>112</v>
      </c>
      <c r="D34" s="158" t="s">
        <v>306</v>
      </c>
      <c r="E34" s="177">
        <v>0</v>
      </c>
    </row>
    <row r="35" spans="1:5" ht="68.25" customHeight="1">
      <c r="A35" s="111" t="s">
        <v>67</v>
      </c>
      <c r="B35" s="104" t="s">
        <v>102</v>
      </c>
      <c r="C35" s="102" t="s">
        <v>112</v>
      </c>
      <c r="D35" s="158" t="s">
        <v>181</v>
      </c>
      <c r="E35" s="177">
        <v>3</v>
      </c>
    </row>
    <row r="36" spans="1:5">
      <c r="A36" s="110" t="s">
        <v>68</v>
      </c>
      <c r="B36" s="102" t="s">
        <v>303</v>
      </c>
      <c r="C36" s="102" t="s">
        <v>112</v>
      </c>
      <c r="D36" s="158" t="s">
        <v>306</v>
      </c>
      <c r="E36" s="177">
        <v>0</v>
      </c>
    </row>
    <row r="37" spans="1:5">
      <c r="A37" s="110" t="s">
        <v>69</v>
      </c>
      <c r="B37" s="102" t="s">
        <v>303</v>
      </c>
      <c r="C37" s="102" t="s">
        <v>112</v>
      </c>
      <c r="D37" s="158" t="s">
        <v>306</v>
      </c>
      <c r="E37" s="177">
        <v>0</v>
      </c>
    </row>
    <row r="38" spans="1:5">
      <c r="A38" s="110" t="s">
        <v>70</v>
      </c>
      <c r="B38" s="102" t="s">
        <v>303</v>
      </c>
      <c r="C38" s="102" t="s">
        <v>112</v>
      </c>
      <c r="D38" s="158" t="s">
        <v>306</v>
      </c>
      <c r="E38" s="177">
        <v>0</v>
      </c>
    </row>
    <row r="39" spans="1:5" ht="30.75">
      <c r="A39" s="159" t="s">
        <v>413</v>
      </c>
      <c r="B39" s="178" t="s">
        <v>303</v>
      </c>
      <c r="C39" s="175" t="s">
        <v>112</v>
      </c>
      <c r="D39" s="172" t="s">
        <v>426</v>
      </c>
      <c r="E39" s="177">
        <v>2</v>
      </c>
    </row>
    <row r="40" spans="1:5" ht="171.75">
      <c r="A40" s="159" t="s">
        <v>370</v>
      </c>
      <c r="B40" s="178" t="s">
        <v>305</v>
      </c>
      <c r="C40" s="175" t="s">
        <v>112</v>
      </c>
      <c r="D40" s="179" t="s">
        <v>422</v>
      </c>
      <c r="E40" s="177">
        <v>5</v>
      </c>
    </row>
    <row r="41" spans="1:5">
      <c r="A41" s="160" t="s">
        <v>416</v>
      </c>
      <c r="B41" s="163" t="s">
        <v>99</v>
      </c>
      <c r="C41" s="175" t="s">
        <v>112</v>
      </c>
      <c r="D41" s="172" t="s">
        <v>306</v>
      </c>
      <c r="E41" s="180">
        <v>0</v>
      </c>
    </row>
    <row r="42" spans="1:5">
      <c r="A42" s="160" t="s">
        <v>417</v>
      </c>
      <c r="B42" s="163" t="s">
        <v>304</v>
      </c>
      <c r="C42" s="175" t="s">
        <v>112</v>
      </c>
      <c r="D42" s="172" t="s">
        <v>306</v>
      </c>
      <c r="E42" s="180">
        <v>0</v>
      </c>
    </row>
    <row r="43" spans="1:5" ht="30.75">
      <c r="A43" s="159" t="s">
        <v>414</v>
      </c>
      <c r="B43" s="178" t="s">
        <v>99</v>
      </c>
      <c r="C43" s="175" t="s">
        <v>112</v>
      </c>
      <c r="D43" s="172" t="s">
        <v>427</v>
      </c>
      <c r="E43" s="177">
        <v>4</v>
      </c>
    </row>
    <row r="44" spans="1:5" ht="120.75">
      <c r="A44" s="159" t="s">
        <v>371</v>
      </c>
      <c r="B44" s="178" t="s">
        <v>305</v>
      </c>
      <c r="C44" s="175" t="s">
        <v>112</v>
      </c>
      <c r="D44" s="172" t="s">
        <v>423</v>
      </c>
      <c r="E44" s="177">
        <v>4</v>
      </c>
    </row>
    <row r="45" spans="1:5">
      <c r="A45" s="112" t="s">
        <v>71</v>
      </c>
      <c r="B45" s="105" t="s">
        <v>305</v>
      </c>
      <c r="C45" s="105" t="s">
        <v>113</v>
      </c>
      <c r="D45" s="158" t="s">
        <v>306</v>
      </c>
      <c r="E45" s="177">
        <v>0</v>
      </c>
    </row>
    <row r="46" spans="1:5">
      <c r="A46" s="112" t="s">
        <v>72</v>
      </c>
      <c r="B46" s="105" t="s">
        <v>304</v>
      </c>
      <c r="C46" s="105" t="s">
        <v>113</v>
      </c>
      <c r="D46" s="158" t="s">
        <v>306</v>
      </c>
      <c r="E46" s="177">
        <v>0</v>
      </c>
    </row>
    <row r="47" spans="1:5">
      <c r="A47" s="110" t="s">
        <v>73</v>
      </c>
      <c r="B47" s="102" t="s">
        <v>305</v>
      </c>
      <c r="C47" s="102" t="s">
        <v>113</v>
      </c>
      <c r="D47" s="158" t="s">
        <v>306</v>
      </c>
      <c r="E47" s="177">
        <v>0</v>
      </c>
    </row>
    <row r="48" spans="1:5">
      <c r="A48" s="110" t="s">
        <v>74</v>
      </c>
      <c r="B48" s="102" t="s">
        <v>303</v>
      </c>
      <c r="C48" s="102" t="s">
        <v>113</v>
      </c>
      <c r="D48" s="158" t="s">
        <v>306</v>
      </c>
      <c r="E48" s="177">
        <v>0</v>
      </c>
    </row>
    <row r="49" spans="1:5" ht="30.75">
      <c r="A49" s="110" t="s">
        <v>75</v>
      </c>
      <c r="B49" s="102" t="s">
        <v>305</v>
      </c>
      <c r="C49" s="102" t="s">
        <v>113</v>
      </c>
      <c r="D49" s="158" t="s">
        <v>280</v>
      </c>
      <c r="E49" s="177">
        <v>3</v>
      </c>
    </row>
    <row r="50" spans="1:5">
      <c r="A50" s="110" t="s">
        <v>76</v>
      </c>
      <c r="B50" s="102" t="s">
        <v>305</v>
      </c>
      <c r="C50" s="102" t="s">
        <v>113</v>
      </c>
      <c r="D50" s="158" t="s">
        <v>306</v>
      </c>
      <c r="E50" s="177">
        <v>0</v>
      </c>
    </row>
    <row r="51" spans="1:5">
      <c r="A51" s="110" t="s">
        <v>77</v>
      </c>
      <c r="B51" s="102" t="s">
        <v>303</v>
      </c>
      <c r="C51" s="102" t="s">
        <v>113</v>
      </c>
      <c r="D51" s="158" t="s">
        <v>306</v>
      </c>
      <c r="E51" s="177">
        <v>0</v>
      </c>
    </row>
    <row r="52" spans="1:5">
      <c r="A52" s="110" t="s">
        <v>78</v>
      </c>
      <c r="B52" s="102" t="s">
        <v>303</v>
      </c>
      <c r="C52" s="102" t="s">
        <v>113</v>
      </c>
      <c r="D52" s="158" t="s">
        <v>306</v>
      </c>
      <c r="E52" s="177">
        <v>0</v>
      </c>
    </row>
    <row r="53" spans="1:5" ht="71.25" customHeight="1">
      <c r="A53" s="110" t="s">
        <v>79</v>
      </c>
      <c r="B53" s="102" t="s">
        <v>304</v>
      </c>
      <c r="C53" s="102" t="s">
        <v>113</v>
      </c>
      <c r="D53" s="158" t="s">
        <v>279</v>
      </c>
      <c r="E53" s="177">
        <v>3</v>
      </c>
    </row>
    <row r="54" spans="1:5" ht="21" customHeight="1">
      <c r="A54" s="110" t="s">
        <v>80</v>
      </c>
      <c r="B54" s="102" t="s">
        <v>303</v>
      </c>
      <c r="C54" s="102" t="s">
        <v>113</v>
      </c>
      <c r="D54" s="158" t="s">
        <v>306</v>
      </c>
      <c r="E54" s="177">
        <v>0</v>
      </c>
    </row>
    <row r="55" spans="1:5">
      <c r="A55" s="110" t="s">
        <v>81</v>
      </c>
      <c r="B55" s="102" t="s">
        <v>303</v>
      </c>
      <c r="C55" s="102" t="s">
        <v>113</v>
      </c>
      <c r="D55" s="158" t="s">
        <v>306</v>
      </c>
      <c r="E55" s="177">
        <v>0</v>
      </c>
    </row>
    <row r="56" spans="1:5" ht="60.75" customHeight="1">
      <c r="A56" s="110" t="s">
        <v>82</v>
      </c>
      <c r="B56" s="102" t="s">
        <v>313</v>
      </c>
      <c r="C56" s="102" t="s">
        <v>113</v>
      </c>
      <c r="D56" s="158" t="s">
        <v>187</v>
      </c>
      <c r="E56" s="177">
        <v>4</v>
      </c>
    </row>
    <row r="57" spans="1:5">
      <c r="A57" s="110" t="s">
        <v>83</v>
      </c>
      <c r="B57" s="102" t="s">
        <v>303</v>
      </c>
      <c r="C57" s="102" t="s">
        <v>113</v>
      </c>
      <c r="D57" s="158" t="s">
        <v>306</v>
      </c>
      <c r="E57" s="177">
        <v>0</v>
      </c>
    </row>
    <row r="58" spans="1:5">
      <c r="A58" s="110" t="s">
        <v>84</v>
      </c>
      <c r="B58" s="102" t="s">
        <v>303</v>
      </c>
      <c r="C58" s="102" t="s">
        <v>113</v>
      </c>
      <c r="D58" s="158" t="s">
        <v>306</v>
      </c>
      <c r="E58" s="177">
        <v>0</v>
      </c>
    </row>
    <row r="59" spans="1:5" ht="45.75">
      <c r="A59" s="110" t="s">
        <v>85</v>
      </c>
      <c r="B59" s="102" t="s">
        <v>305</v>
      </c>
      <c r="C59" s="102" t="s">
        <v>113</v>
      </c>
      <c r="D59" s="158" t="s">
        <v>137</v>
      </c>
      <c r="E59" s="177">
        <v>3</v>
      </c>
    </row>
    <row r="60" spans="1:5" ht="31.5">
      <c r="A60" s="110" t="s">
        <v>86</v>
      </c>
      <c r="B60" s="102" t="s">
        <v>303</v>
      </c>
      <c r="C60" s="102" t="s">
        <v>113</v>
      </c>
      <c r="D60" s="158" t="s">
        <v>306</v>
      </c>
      <c r="E60" s="177">
        <v>0</v>
      </c>
    </row>
    <row r="61" spans="1:5" ht="127.5" customHeight="1">
      <c r="A61" s="110" t="s">
        <v>87</v>
      </c>
      <c r="B61" s="102" t="s">
        <v>305</v>
      </c>
      <c r="C61" s="102" t="s">
        <v>113</v>
      </c>
      <c r="D61" s="158" t="s">
        <v>114</v>
      </c>
      <c r="E61" s="177">
        <v>3</v>
      </c>
    </row>
    <row r="62" spans="1:5" ht="27" customHeight="1">
      <c r="A62" s="110" t="s">
        <v>88</v>
      </c>
      <c r="B62" s="102" t="s">
        <v>303</v>
      </c>
      <c r="C62" s="102" t="s">
        <v>113</v>
      </c>
      <c r="D62" s="158" t="s">
        <v>306</v>
      </c>
      <c r="E62" s="177">
        <v>0</v>
      </c>
    </row>
    <row r="63" spans="1:5">
      <c r="A63" s="110" t="s">
        <v>89</v>
      </c>
      <c r="B63" s="102" t="s">
        <v>303</v>
      </c>
      <c r="C63" s="102" t="s">
        <v>113</v>
      </c>
      <c r="D63" s="158" t="s">
        <v>306</v>
      </c>
      <c r="E63" s="177">
        <v>0</v>
      </c>
    </row>
    <row r="64" spans="1:5" ht="60.75">
      <c r="A64" s="110" t="s">
        <v>90</v>
      </c>
      <c r="B64" s="102" t="s">
        <v>305</v>
      </c>
      <c r="C64" s="102" t="s">
        <v>113</v>
      </c>
      <c r="D64" s="158" t="s">
        <v>200</v>
      </c>
      <c r="E64" s="177">
        <v>3</v>
      </c>
    </row>
    <row r="65" spans="1:5" ht="45.75">
      <c r="A65" s="110" t="s">
        <v>91</v>
      </c>
      <c r="B65" s="102" t="s">
        <v>313</v>
      </c>
      <c r="C65" s="102" t="s">
        <v>113</v>
      </c>
      <c r="D65" s="158" t="s">
        <v>150</v>
      </c>
      <c r="E65" s="177">
        <v>3</v>
      </c>
    </row>
    <row r="66" spans="1:5">
      <c r="A66" s="110" t="s">
        <v>92</v>
      </c>
      <c r="B66" s="102" t="s">
        <v>303</v>
      </c>
      <c r="C66" s="102" t="s">
        <v>113</v>
      </c>
      <c r="D66" s="158" t="s">
        <v>306</v>
      </c>
      <c r="E66" s="177">
        <v>0</v>
      </c>
    </row>
    <row r="67" spans="1:5" ht="135.75" customHeight="1">
      <c r="A67" s="110" t="s">
        <v>93</v>
      </c>
      <c r="B67" s="102" t="s">
        <v>313</v>
      </c>
      <c r="C67" s="102" t="s">
        <v>113</v>
      </c>
      <c r="D67" s="158" t="s">
        <v>316</v>
      </c>
      <c r="E67" s="177">
        <v>3</v>
      </c>
    </row>
    <row r="68" spans="1:5">
      <c r="A68" s="110" t="s">
        <v>94</v>
      </c>
      <c r="B68" s="102" t="s">
        <v>305</v>
      </c>
      <c r="C68" s="102" t="s">
        <v>113</v>
      </c>
      <c r="D68" s="158" t="s">
        <v>306</v>
      </c>
      <c r="E68" s="177">
        <v>0</v>
      </c>
    </row>
    <row r="69" spans="1:5">
      <c r="A69" s="110" t="s">
        <v>95</v>
      </c>
      <c r="B69" s="102" t="s">
        <v>303</v>
      </c>
      <c r="C69" s="102" t="s">
        <v>113</v>
      </c>
      <c r="D69" s="158" t="s">
        <v>306</v>
      </c>
      <c r="E69" s="177">
        <v>0</v>
      </c>
    </row>
    <row r="70" spans="1:5">
      <c r="A70" s="110" t="s">
        <v>96</v>
      </c>
      <c r="B70" s="102" t="s">
        <v>305</v>
      </c>
      <c r="C70" s="102" t="s">
        <v>113</v>
      </c>
      <c r="D70" s="158" t="s">
        <v>306</v>
      </c>
      <c r="E70" s="177">
        <v>0</v>
      </c>
    </row>
    <row r="71" spans="1:5">
      <c r="A71" s="110" t="s">
        <v>97</v>
      </c>
      <c r="B71" s="102" t="s">
        <v>304</v>
      </c>
      <c r="C71" s="102" t="s">
        <v>113</v>
      </c>
      <c r="D71" s="158" t="s">
        <v>306</v>
      </c>
      <c r="E71" s="177">
        <v>0</v>
      </c>
    </row>
    <row r="72" spans="1:5" ht="81" customHeight="1">
      <c r="A72" s="112" t="s">
        <v>98</v>
      </c>
      <c r="B72" s="105"/>
      <c r="C72" s="105" t="s">
        <v>113</v>
      </c>
      <c r="D72" s="158" t="s">
        <v>224</v>
      </c>
      <c r="E72" s="177">
        <v>3</v>
      </c>
    </row>
    <row r="73" spans="1:5">
      <c r="A73" s="160" t="s">
        <v>377</v>
      </c>
      <c r="B73" s="164" t="s">
        <v>305</v>
      </c>
      <c r="C73" s="164" t="s">
        <v>113</v>
      </c>
      <c r="D73" s="172" t="s">
        <v>306</v>
      </c>
      <c r="E73" s="180">
        <v>0</v>
      </c>
    </row>
    <row r="74" spans="1:5">
      <c r="A74" s="160" t="s">
        <v>420</v>
      </c>
      <c r="B74" s="164" t="s">
        <v>313</v>
      </c>
      <c r="C74" s="164" t="s">
        <v>113</v>
      </c>
      <c r="D74" s="172" t="s">
        <v>306</v>
      </c>
      <c r="E74" s="180">
        <v>0</v>
      </c>
    </row>
    <row r="75" spans="1:5">
      <c r="A75" s="160" t="s">
        <v>382</v>
      </c>
      <c r="B75" s="164" t="s">
        <v>305</v>
      </c>
      <c r="C75" s="164" t="s">
        <v>113</v>
      </c>
      <c r="D75" s="172" t="s">
        <v>306</v>
      </c>
      <c r="E75" s="180">
        <v>0</v>
      </c>
    </row>
    <row r="76" spans="1:5">
      <c r="A76" s="160" t="s">
        <v>384</v>
      </c>
      <c r="B76" s="164" t="s">
        <v>305</v>
      </c>
      <c r="C76" s="164" t="s">
        <v>113</v>
      </c>
      <c r="D76" s="172" t="s">
        <v>306</v>
      </c>
      <c r="E76" s="180">
        <v>0</v>
      </c>
    </row>
    <row r="77" spans="1:5">
      <c r="A77" s="160" t="s">
        <v>388</v>
      </c>
      <c r="B77" s="164" t="s">
        <v>304</v>
      </c>
      <c r="C77" s="164" t="s">
        <v>113</v>
      </c>
      <c r="D77" s="172" t="s">
        <v>306</v>
      </c>
      <c r="E77" s="180">
        <v>0</v>
      </c>
    </row>
    <row r="78" spans="1:5">
      <c r="A78" s="160" t="s">
        <v>386</v>
      </c>
      <c r="B78" s="164" t="s">
        <v>304</v>
      </c>
      <c r="C78" s="164" t="s">
        <v>113</v>
      </c>
      <c r="D78" s="172" t="s">
        <v>306</v>
      </c>
      <c r="E78" s="180">
        <v>0</v>
      </c>
    </row>
    <row r="79" spans="1:5">
      <c r="A79" s="160" t="s">
        <v>378</v>
      </c>
      <c r="B79" s="164" t="s">
        <v>305</v>
      </c>
      <c r="C79" s="164" t="s">
        <v>113</v>
      </c>
      <c r="D79" s="172" t="s">
        <v>306</v>
      </c>
      <c r="E79" s="180">
        <v>0</v>
      </c>
    </row>
    <row r="80" spans="1:5" ht="30.75">
      <c r="A80" s="159" t="s">
        <v>380</v>
      </c>
      <c r="B80" s="175" t="s">
        <v>305</v>
      </c>
      <c r="C80" s="175" t="s">
        <v>113</v>
      </c>
      <c r="D80" s="172" t="s">
        <v>425</v>
      </c>
      <c r="E80" s="180">
        <v>3</v>
      </c>
    </row>
    <row r="81" spans="1:5">
      <c r="A81" s="160" t="s">
        <v>373</v>
      </c>
      <c r="B81" s="164" t="s">
        <v>313</v>
      </c>
      <c r="C81" s="164" t="s">
        <v>113</v>
      </c>
      <c r="D81" s="172" t="s">
        <v>306</v>
      </c>
      <c r="E81" s="180">
        <v>0</v>
      </c>
    </row>
    <row r="82" spans="1:5" ht="132" customHeight="1">
      <c r="A82" s="159" t="s">
        <v>415</v>
      </c>
      <c r="B82" s="175" t="s">
        <v>305</v>
      </c>
      <c r="C82" s="175" t="s">
        <v>113</v>
      </c>
      <c r="D82" s="172" t="s">
        <v>424</v>
      </c>
      <c r="E82" s="180">
        <v>4</v>
      </c>
    </row>
    <row r="83" spans="1:5">
      <c r="A83" s="160" t="s">
        <v>419</v>
      </c>
      <c r="B83" s="164" t="s">
        <v>303</v>
      </c>
      <c r="C83" s="164" t="s">
        <v>113</v>
      </c>
      <c r="D83" s="172" t="s">
        <v>306</v>
      </c>
      <c r="E83" s="180">
        <v>0</v>
      </c>
    </row>
    <row r="84" spans="1:5">
      <c r="A84" s="160" t="s">
        <v>418</v>
      </c>
      <c r="B84" s="164" t="s">
        <v>305</v>
      </c>
      <c r="C84" s="164" t="s">
        <v>113</v>
      </c>
      <c r="D84" s="172" t="s">
        <v>306</v>
      </c>
      <c r="E84" s="180">
        <v>0</v>
      </c>
    </row>
    <row r="85" spans="1:5" ht="16.5" thickBot="1">
      <c r="A85" s="161" t="s">
        <v>375</v>
      </c>
      <c r="B85" s="165" t="s">
        <v>305</v>
      </c>
      <c r="C85" s="165" t="s">
        <v>113</v>
      </c>
      <c r="D85" s="181" t="s">
        <v>306</v>
      </c>
      <c r="E85" s="182">
        <v>0</v>
      </c>
    </row>
  </sheetData>
  <sheetProtection algorithmName="SHA-512" hashValue="wI/piRGdaJ1XbD0p71u30q2NTLqsSTyn9F1kyOHDxUi53MubXLmsUEl6zyr1T8JMLVtcHAAfzYTmaSkjW3T0cw==" saltValue="lqYVq9UowbM3WFTwdGSfbw==" spinCount="100000" sheet="1" objects="1" scenarios="1"/>
  <mergeCells count="2">
    <mergeCell ref="A1:E1"/>
    <mergeCell ref="A2:E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C1" workbookViewId="0">
      <selection activeCell="C1" sqref="A1:XFD1048576"/>
    </sheetView>
  </sheetViews>
  <sheetFormatPr defaultColWidth="11" defaultRowHeight="15.75"/>
  <cols>
    <col min="1" max="1" width="35" customWidth="1"/>
    <col min="2" max="2" width="19.875" customWidth="1"/>
    <col min="3" max="3" width="47.625" customWidth="1"/>
  </cols>
  <sheetData>
    <row r="1" spans="1:14" ht="15.75" customHeight="1">
      <c r="A1" s="247" t="s">
        <v>400</v>
      </c>
      <c r="B1" s="248"/>
      <c r="C1" s="248"/>
      <c r="D1" s="248"/>
      <c r="E1" s="248"/>
      <c r="F1" s="248"/>
      <c r="G1" s="248"/>
      <c r="H1" s="248"/>
      <c r="I1" s="248"/>
      <c r="J1" s="248"/>
      <c r="K1" s="248"/>
      <c r="L1" s="249"/>
    </row>
    <row r="2" spans="1:14" ht="16.5" customHeight="1" thickBot="1">
      <c r="A2" s="250"/>
      <c r="B2" s="251"/>
      <c r="C2" s="251"/>
      <c r="D2" s="251"/>
      <c r="E2" s="251"/>
      <c r="F2" s="251"/>
      <c r="G2" s="251"/>
      <c r="H2" s="251"/>
      <c r="I2" s="251"/>
      <c r="J2" s="251"/>
      <c r="K2" s="251"/>
      <c r="L2" s="252"/>
    </row>
    <row r="3" spans="1:14" ht="32.25" thickBot="1">
      <c r="A3" s="41"/>
      <c r="B3" s="42"/>
      <c r="C3" s="43"/>
      <c r="D3" s="24"/>
      <c r="E3" s="43" t="s">
        <v>300</v>
      </c>
      <c r="F3" s="44">
        <v>0</v>
      </c>
      <c r="G3" s="134">
        <v>1</v>
      </c>
      <c r="H3" s="135">
        <v>2</v>
      </c>
      <c r="I3" s="46">
        <v>3</v>
      </c>
      <c r="J3" s="47">
        <v>4</v>
      </c>
      <c r="K3" s="48">
        <v>5</v>
      </c>
      <c r="L3" s="125" t="s">
        <v>411</v>
      </c>
      <c r="M3" s="19"/>
      <c r="N3" s="13"/>
    </row>
    <row r="4" spans="1:14" s="14" customFormat="1" ht="92.1" customHeight="1" thickBot="1">
      <c r="A4" s="49" t="s">
        <v>2</v>
      </c>
      <c r="B4" s="49" t="s">
        <v>3</v>
      </c>
      <c r="C4" s="49" t="s">
        <v>36</v>
      </c>
      <c r="D4" s="49" t="s">
        <v>28</v>
      </c>
      <c r="E4" s="49" t="s">
        <v>29</v>
      </c>
      <c r="F4" s="49" t="s">
        <v>30</v>
      </c>
      <c r="G4" s="49" t="s">
        <v>31</v>
      </c>
      <c r="H4" s="49" t="s">
        <v>32</v>
      </c>
      <c r="I4" s="49" t="s">
        <v>33</v>
      </c>
      <c r="J4" s="49" t="s">
        <v>34</v>
      </c>
      <c r="K4" s="49" t="s">
        <v>35</v>
      </c>
      <c r="L4" s="49" t="s">
        <v>301</v>
      </c>
    </row>
    <row r="5" spans="1:14" ht="18.95" customHeight="1">
      <c r="A5" s="50" t="s">
        <v>37</v>
      </c>
      <c r="B5" s="50" t="s">
        <v>99</v>
      </c>
      <c r="C5" s="50" t="s">
        <v>103</v>
      </c>
      <c r="D5" s="133">
        <v>0</v>
      </c>
      <c r="E5" s="132">
        <v>0</v>
      </c>
      <c r="F5" s="132">
        <v>0</v>
      </c>
      <c r="G5" s="132">
        <v>0</v>
      </c>
      <c r="H5" s="132">
        <v>0</v>
      </c>
      <c r="I5" s="132">
        <v>0</v>
      </c>
      <c r="J5" s="132">
        <v>0</v>
      </c>
      <c r="K5" s="132">
        <v>0</v>
      </c>
      <c r="L5" s="131">
        <f>AVERAGE(D5:K5)</f>
        <v>0</v>
      </c>
    </row>
    <row r="6" spans="1:14" ht="18" customHeight="1">
      <c r="A6" s="52" t="s">
        <v>38</v>
      </c>
      <c r="B6" s="52" t="s">
        <v>305</v>
      </c>
      <c r="C6" s="52" t="s">
        <v>103</v>
      </c>
      <c r="D6" s="53">
        <f>'Question 1'!E5</f>
        <v>4</v>
      </c>
      <c r="E6" s="53">
        <f>'Question 2'!E5</f>
        <v>4</v>
      </c>
      <c r="F6" s="53">
        <f>'Question 3'!E5</f>
        <v>4</v>
      </c>
      <c r="G6" s="53">
        <f>'Question 4'!E5</f>
        <v>3</v>
      </c>
      <c r="H6" s="53">
        <v>0</v>
      </c>
      <c r="I6" s="53">
        <f>'Question 6'!E5</f>
        <v>3</v>
      </c>
      <c r="J6" s="53">
        <f>'Question 7'!E5</f>
        <v>3</v>
      </c>
      <c r="K6" s="53">
        <f>'Question 8'!E5</f>
        <v>3</v>
      </c>
      <c r="L6" s="56">
        <f t="shared" ref="L6:L16" si="0">AVERAGE(D6:K6)</f>
        <v>3</v>
      </c>
    </row>
    <row r="7" spans="1:14" ht="20.100000000000001" customHeight="1">
      <c r="A7" s="52" t="s">
        <v>39</v>
      </c>
      <c r="B7" s="52" t="s">
        <v>304</v>
      </c>
      <c r="C7" s="52" t="s">
        <v>403</v>
      </c>
      <c r="D7" s="129">
        <v>0</v>
      </c>
      <c r="E7" s="130">
        <v>0</v>
      </c>
      <c r="F7" s="130">
        <v>0</v>
      </c>
      <c r="G7" s="130">
        <v>0</v>
      </c>
      <c r="H7" s="130">
        <v>0</v>
      </c>
      <c r="I7" s="130">
        <v>0</v>
      </c>
      <c r="J7" s="130">
        <v>0</v>
      </c>
      <c r="K7" s="130">
        <v>0</v>
      </c>
      <c r="L7" s="131">
        <v>0</v>
      </c>
    </row>
    <row r="8" spans="1:14">
      <c r="A8" s="52" t="s">
        <v>40</v>
      </c>
      <c r="B8" s="52" t="s">
        <v>304</v>
      </c>
      <c r="C8" s="52" t="s">
        <v>105</v>
      </c>
      <c r="D8" s="55">
        <f>'Question 1'!E7</f>
        <v>4</v>
      </c>
      <c r="E8" s="55">
        <f>'Question 2'!E7</f>
        <v>5</v>
      </c>
      <c r="F8" s="55">
        <f>'Question 3'!E7</f>
        <v>3</v>
      </c>
      <c r="G8" s="55">
        <f>'Question 4'!E7</f>
        <v>1</v>
      </c>
      <c r="H8" s="55">
        <f>'Question 5'!E7</f>
        <v>3</v>
      </c>
      <c r="I8" s="55">
        <f>'Question 6'!E7</f>
        <v>3</v>
      </c>
      <c r="J8" s="55">
        <f>'Question 7'!E7</f>
        <v>3</v>
      </c>
      <c r="K8" s="55">
        <f>'Question 8'!E7</f>
        <v>3</v>
      </c>
      <c r="L8" s="56">
        <f t="shared" si="0"/>
        <v>3.125</v>
      </c>
    </row>
    <row r="9" spans="1:14">
      <c r="A9" s="52" t="s">
        <v>41</v>
      </c>
      <c r="B9" s="52" t="s">
        <v>304</v>
      </c>
      <c r="C9" s="52" t="s">
        <v>105</v>
      </c>
      <c r="D9" s="55">
        <f>'Question 1'!E8</f>
        <v>4</v>
      </c>
      <c r="E9" s="55">
        <f>'Question 2'!E8</f>
        <v>5</v>
      </c>
      <c r="F9" s="55">
        <f>'Question 3'!E8</f>
        <v>4</v>
      </c>
      <c r="G9" s="55">
        <f>'Question 4'!E8</f>
        <v>3</v>
      </c>
      <c r="H9" s="55">
        <f>'Question 5'!E8</f>
        <v>4</v>
      </c>
      <c r="I9" s="55">
        <f>'Question 6'!E8</f>
        <v>3</v>
      </c>
      <c r="J9" s="55">
        <f>'Question 7'!E8</f>
        <v>3</v>
      </c>
      <c r="K9" s="55">
        <f>'Question 8'!E8</f>
        <v>3</v>
      </c>
      <c r="L9" s="57">
        <f t="shared" si="0"/>
        <v>3.625</v>
      </c>
    </row>
    <row r="10" spans="1:14">
      <c r="A10" s="52" t="s">
        <v>42</v>
      </c>
      <c r="B10" s="52" t="s">
        <v>304</v>
      </c>
      <c r="C10" s="52" t="s">
        <v>105</v>
      </c>
      <c r="D10" s="55">
        <f>'Question 1'!E9</f>
        <v>1</v>
      </c>
      <c r="E10" s="55">
        <f>'Question 2'!E9</f>
        <v>1</v>
      </c>
      <c r="F10" s="55">
        <f>'Question 3'!E9</f>
        <v>3</v>
      </c>
      <c r="G10" s="55">
        <f>'Question 4'!E9</f>
        <v>3</v>
      </c>
      <c r="H10" s="55">
        <f>'Question 5'!E9</f>
        <v>1</v>
      </c>
      <c r="I10" s="58">
        <f>'Question 6'!E9</f>
        <v>0</v>
      </c>
      <c r="J10" s="55">
        <f>'Question 7'!E9</f>
        <v>0</v>
      </c>
      <c r="K10" s="55">
        <f>'Question 8'!E9</f>
        <v>0</v>
      </c>
      <c r="L10" s="59">
        <f t="shared" si="0"/>
        <v>1.125</v>
      </c>
    </row>
    <row r="11" spans="1:14">
      <c r="A11" s="52" t="s">
        <v>43</v>
      </c>
      <c r="B11" s="52" t="s">
        <v>304</v>
      </c>
      <c r="C11" s="52" t="s">
        <v>105</v>
      </c>
      <c r="D11" s="55">
        <f>'Question 1'!E10</f>
        <v>1</v>
      </c>
      <c r="E11" s="55">
        <f>'Question 2'!E10</f>
        <v>0</v>
      </c>
      <c r="F11" s="55">
        <f>'Question 3'!E10</f>
        <v>1</v>
      </c>
      <c r="G11" s="55">
        <f>'Question 4'!E10</f>
        <v>1</v>
      </c>
      <c r="H11" s="55">
        <f>'Question 5'!E10</f>
        <v>2</v>
      </c>
      <c r="I11" s="55">
        <f>'Question 6'!E10</f>
        <v>0</v>
      </c>
      <c r="J11" s="55">
        <f>'Question 7'!E10</f>
        <v>0</v>
      </c>
      <c r="K11" s="55">
        <f>'Question 8'!E10</f>
        <v>2</v>
      </c>
      <c r="L11" s="59">
        <f t="shared" si="0"/>
        <v>0.875</v>
      </c>
    </row>
    <row r="12" spans="1:14">
      <c r="A12" s="52" t="s">
        <v>44</v>
      </c>
      <c r="B12" s="52" t="s">
        <v>304</v>
      </c>
      <c r="C12" s="52" t="s">
        <v>105</v>
      </c>
      <c r="D12" s="60">
        <f>'Question 1'!E11</f>
        <v>3</v>
      </c>
      <c r="E12" s="55">
        <f>'Question 2'!E11</f>
        <v>2</v>
      </c>
      <c r="F12" s="55">
        <f>'Question 3'!E11</f>
        <v>1</v>
      </c>
      <c r="G12" s="55">
        <f>'Question 4'!E11</f>
        <v>3</v>
      </c>
      <c r="H12" s="55">
        <f>'Question 5'!E11</f>
        <v>2</v>
      </c>
      <c r="I12" s="55">
        <f>'Question 6'!E11</f>
        <v>3</v>
      </c>
      <c r="J12" s="55">
        <f>'Question 7'!E11</f>
        <v>3</v>
      </c>
      <c r="K12" s="55">
        <f>'Question 8'!E11</f>
        <v>2</v>
      </c>
      <c r="L12" s="61">
        <f t="shared" si="0"/>
        <v>2.375</v>
      </c>
    </row>
    <row r="13" spans="1:14">
      <c r="A13" s="52" t="s">
        <v>45</v>
      </c>
      <c r="B13" s="52" t="s">
        <v>304</v>
      </c>
      <c r="C13" s="52" t="s">
        <v>105</v>
      </c>
      <c r="D13" s="129">
        <v>0</v>
      </c>
      <c r="E13" s="130">
        <v>0</v>
      </c>
      <c r="F13" s="130">
        <v>0</v>
      </c>
      <c r="G13" s="130">
        <v>0</v>
      </c>
      <c r="H13" s="130">
        <v>0</v>
      </c>
      <c r="I13" s="130">
        <v>0</v>
      </c>
      <c r="J13" s="130">
        <v>0</v>
      </c>
      <c r="K13" s="130">
        <v>0</v>
      </c>
      <c r="L13" s="131">
        <f t="shared" si="0"/>
        <v>0</v>
      </c>
    </row>
    <row r="14" spans="1:14">
      <c r="A14" s="52" t="s">
        <v>46</v>
      </c>
      <c r="B14" s="52" t="s">
        <v>99</v>
      </c>
      <c r="C14" s="52" t="s">
        <v>105</v>
      </c>
      <c r="D14" s="129">
        <v>0</v>
      </c>
      <c r="E14" s="130">
        <v>0</v>
      </c>
      <c r="F14" s="130">
        <v>0</v>
      </c>
      <c r="G14" s="130">
        <v>0</v>
      </c>
      <c r="H14" s="130">
        <v>0</v>
      </c>
      <c r="I14" s="130">
        <v>0</v>
      </c>
      <c r="J14" s="130">
        <v>0</v>
      </c>
      <c r="K14" s="130">
        <v>0</v>
      </c>
      <c r="L14" s="131">
        <f t="shared" si="0"/>
        <v>0</v>
      </c>
    </row>
    <row r="15" spans="1:14" ht="18.95" customHeight="1">
      <c r="A15" s="52" t="s">
        <v>47</v>
      </c>
      <c r="B15" s="52" t="s">
        <v>303</v>
      </c>
      <c r="C15" s="52" t="s">
        <v>105</v>
      </c>
      <c r="D15" s="129">
        <v>0</v>
      </c>
      <c r="E15" s="130">
        <v>0</v>
      </c>
      <c r="F15" s="130">
        <v>0</v>
      </c>
      <c r="G15" s="130">
        <v>0</v>
      </c>
      <c r="H15" s="130">
        <v>0</v>
      </c>
      <c r="I15" s="130">
        <v>0</v>
      </c>
      <c r="J15" s="130">
        <v>0</v>
      </c>
      <c r="K15" s="130">
        <v>0</v>
      </c>
      <c r="L15" s="131">
        <f t="shared" si="0"/>
        <v>0</v>
      </c>
    </row>
    <row r="16" spans="1:14">
      <c r="A16" s="52" t="s">
        <v>48</v>
      </c>
      <c r="B16" s="52" t="s">
        <v>304</v>
      </c>
      <c r="C16" s="52" t="s">
        <v>105</v>
      </c>
      <c r="D16" s="129">
        <v>0</v>
      </c>
      <c r="E16" s="129">
        <v>0</v>
      </c>
      <c r="F16" s="129">
        <v>0</v>
      </c>
      <c r="G16" s="129">
        <v>0</v>
      </c>
      <c r="H16" s="129">
        <v>0</v>
      </c>
      <c r="I16" s="129">
        <v>0</v>
      </c>
      <c r="J16" s="129">
        <v>0</v>
      </c>
      <c r="K16" s="129">
        <v>0</v>
      </c>
      <c r="L16" s="131">
        <f t="shared" si="0"/>
        <v>0</v>
      </c>
    </row>
    <row r="17" spans="1:12">
      <c r="A17" s="8"/>
      <c r="B17" s="8"/>
      <c r="C17" s="8"/>
      <c r="D17" s="8"/>
      <c r="E17" s="8"/>
      <c r="F17" s="8"/>
      <c r="G17" s="8"/>
      <c r="H17" s="8"/>
      <c r="I17" s="8"/>
      <c r="J17" s="8"/>
      <c r="K17" s="8"/>
      <c r="L17" s="8"/>
    </row>
    <row r="18" spans="1:12">
      <c r="A18" s="8"/>
      <c r="B18" s="8"/>
      <c r="C18" s="8"/>
      <c r="D18" s="8"/>
      <c r="E18" s="8"/>
      <c r="F18" s="8"/>
      <c r="G18" s="8"/>
      <c r="H18" s="8"/>
      <c r="I18" s="8"/>
      <c r="J18" s="8"/>
      <c r="K18" s="8"/>
      <c r="L18" s="8"/>
    </row>
    <row r="19" spans="1:12">
      <c r="A19" s="8"/>
      <c r="B19" s="8"/>
      <c r="C19" s="8"/>
      <c r="D19" s="8"/>
      <c r="E19" s="8"/>
      <c r="F19" s="8"/>
      <c r="G19" s="8"/>
      <c r="H19" s="8"/>
      <c r="I19" s="8"/>
      <c r="J19" s="8"/>
      <c r="K19" s="8"/>
      <c r="L19" s="8"/>
    </row>
    <row r="20" spans="1:12">
      <c r="A20" s="8"/>
      <c r="B20" s="8"/>
      <c r="C20" s="8"/>
      <c r="D20" s="8"/>
      <c r="E20" s="8"/>
      <c r="F20" s="8"/>
      <c r="G20" s="8"/>
      <c r="H20" s="8"/>
      <c r="I20" s="8"/>
      <c r="J20" s="8"/>
      <c r="K20" s="8"/>
      <c r="L20" s="8"/>
    </row>
  </sheetData>
  <sheetProtection algorithmName="SHA-512" hashValue="qLVazyyICLCStmwolTC+iosBBVOGp/gCq2+fD6D8ySYD9G25WaSEUkUeL0EfM3twicuRlbLaHp5zozmiUE/boQ==" saltValue="CkbWDC278NTFjVlsInKviA==" spinCount="100000" sheet="1" objects="1" scenarios="1"/>
  <mergeCells count="1">
    <mergeCell ref="A1:L2"/>
  </mergeCells>
  <conditionalFormatting sqref="D8:L12">
    <cfRule type="cellIs" dxfId="72" priority="9" operator="equal">
      <formula>5</formula>
    </cfRule>
    <cfRule type="cellIs" dxfId="71" priority="10" operator="equal">
      <formula>2</formula>
    </cfRule>
    <cfRule type="cellIs" dxfId="70" priority="11" operator="equal">
      <formula>1</formula>
    </cfRule>
    <cfRule type="cellIs" dxfId="69" priority="12" operator="equal">
      <formula>0</formula>
    </cfRule>
    <cfRule type="cellIs" dxfId="68" priority="13" operator="equal">
      <formula>4</formula>
    </cfRule>
    <cfRule type="cellIs" dxfId="67" priority="14" operator="equal">
      <formula>3</formula>
    </cfRule>
  </conditionalFormatting>
  <conditionalFormatting sqref="D6">
    <cfRule type="cellIs" dxfId="66" priority="8" operator="equal">
      <formula>4</formula>
    </cfRule>
  </conditionalFormatting>
  <conditionalFormatting sqref="E6">
    <cfRule type="cellIs" dxfId="65" priority="7" operator="equal">
      <formula>4</formula>
    </cfRule>
  </conditionalFormatting>
  <conditionalFormatting sqref="F6">
    <cfRule type="cellIs" dxfId="64" priority="6" operator="equal">
      <formula>4</formula>
    </cfRule>
  </conditionalFormatting>
  <conditionalFormatting sqref="G6">
    <cfRule type="cellIs" dxfId="63" priority="5" operator="equal">
      <formula>3</formula>
    </cfRule>
  </conditionalFormatting>
  <conditionalFormatting sqref="H6">
    <cfRule type="cellIs" dxfId="62" priority="2" operator="equal">
      <formula>0</formula>
    </cfRule>
  </conditionalFormatting>
  <conditionalFormatting sqref="I6:K6">
    <cfRule type="cellIs" dxfId="61" priority="1" operator="equal">
      <formula>3</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B16" workbookViewId="0">
      <selection activeCell="B20" sqref="A5:XFD20"/>
    </sheetView>
  </sheetViews>
  <sheetFormatPr defaultColWidth="11" defaultRowHeight="15.75"/>
  <cols>
    <col min="1" max="1" width="26.875" style="11" customWidth="1"/>
    <col min="2" max="2" width="23.5" style="11" customWidth="1"/>
    <col min="3" max="3" width="28" style="11" customWidth="1"/>
  </cols>
  <sheetData>
    <row r="1" spans="1:12">
      <c r="A1" s="247" t="s">
        <v>402</v>
      </c>
      <c r="B1" s="253"/>
      <c r="C1" s="253"/>
      <c r="D1" s="253"/>
      <c r="E1" s="253"/>
      <c r="F1" s="253"/>
      <c r="G1" s="253"/>
      <c r="H1" s="253"/>
      <c r="I1" s="253"/>
      <c r="J1" s="253"/>
      <c r="K1" s="253"/>
      <c r="L1" s="253"/>
    </row>
    <row r="2" spans="1:12" ht="16.5" thickBot="1">
      <c r="A2" s="254"/>
      <c r="B2" s="255"/>
      <c r="C2" s="255"/>
      <c r="D2" s="255"/>
      <c r="E2" s="255"/>
      <c r="F2" s="255"/>
      <c r="G2" s="255"/>
      <c r="H2" s="255"/>
      <c r="I2" s="255"/>
      <c r="J2" s="255"/>
      <c r="K2" s="255"/>
      <c r="L2" s="255"/>
    </row>
    <row r="3" spans="1:12" ht="32.25" thickBot="1">
      <c r="A3" s="41"/>
      <c r="B3" s="42"/>
      <c r="C3" s="43"/>
      <c r="D3" s="24"/>
      <c r="E3" s="43" t="s">
        <v>300</v>
      </c>
      <c r="F3" s="44">
        <v>0</v>
      </c>
      <c r="G3" s="134">
        <v>1</v>
      </c>
      <c r="H3" s="135">
        <v>2</v>
      </c>
      <c r="I3" s="46">
        <v>3</v>
      </c>
      <c r="J3" s="47">
        <v>4</v>
      </c>
      <c r="K3" s="48">
        <v>5</v>
      </c>
      <c r="L3" s="125" t="s">
        <v>411</v>
      </c>
    </row>
    <row r="4" spans="1:12" s="12" customFormat="1" ht="93" customHeight="1" thickBot="1">
      <c r="A4" s="78" t="s">
        <v>2</v>
      </c>
      <c r="B4" s="78" t="s">
        <v>3</v>
      </c>
      <c r="C4" s="78" t="s">
        <v>36</v>
      </c>
      <c r="D4" s="78" t="s">
        <v>28</v>
      </c>
      <c r="E4" s="78" t="s">
        <v>29</v>
      </c>
      <c r="F4" s="78" t="s">
        <v>30</v>
      </c>
      <c r="G4" s="78" t="s">
        <v>31</v>
      </c>
      <c r="H4" s="78" t="s">
        <v>32</v>
      </c>
      <c r="I4" s="78" t="s">
        <v>33</v>
      </c>
      <c r="J4" s="78" t="s">
        <v>34</v>
      </c>
      <c r="K4" s="78" t="s">
        <v>35</v>
      </c>
      <c r="L4" s="78" t="s">
        <v>301</v>
      </c>
    </row>
    <row r="5" spans="1:12" s="24" customFormat="1">
      <c r="A5" s="79" t="s">
        <v>49</v>
      </c>
      <c r="B5" s="79" t="s">
        <v>304</v>
      </c>
      <c r="C5" s="79" t="s">
        <v>106</v>
      </c>
      <c r="D5" s="51">
        <v>0</v>
      </c>
      <c r="E5" s="51">
        <v>0</v>
      </c>
      <c r="F5" s="51">
        <v>0</v>
      </c>
      <c r="G5" s="51">
        <v>0</v>
      </c>
      <c r="H5" s="51">
        <v>0</v>
      </c>
      <c r="I5" s="51">
        <v>0</v>
      </c>
      <c r="J5" s="51">
        <v>0</v>
      </c>
      <c r="K5" s="51">
        <v>0</v>
      </c>
      <c r="L5" s="80">
        <f>AVERAGE(D5:K5)</f>
        <v>0</v>
      </c>
    </row>
    <row r="6" spans="1:12" s="24" customFormat="1">
      <c r="A6" s="74" t="s">
        <v>50</v>
      </c>
      <c r="B6" s="74" t="s">
        <v>305</v>
      </c>
      <c r="C6" s="74" t="s">
        <v>106</v>
      </c>
      <c r="D6" s="55">
        <f>'Question 1'!E17</f>
        <v>3</v>
      </c>
      <c r="E6" s="55">
        <f>'Question 2'!E17</f>
        <v>4</v>
      </c>
      <c r="F6" s="55">
        <f>'Question 3'!E17</f>
        <v>4</v>
      </c>
      <c r="G6" s="55">
        <f>'Question 4'!E17</f>
        <v>3</v>
      </c>
      <c r="H6" s="55">
        <f>'Question 5'!E17</f>
        <v>3</v>
      </c>
      <c r="I6" s="55">
        <f>'Question 6'!E17</f>
        <v>3</v>
      </c>
      <c r="J6" s="55">
        <f>'Question 7'!E17</f>
        <v>3</v>
      </c>
      <c r="K6" s="55">
        <f>'Question 8'!E17</f>
        <v>3</v>
      </c>
      <c r="L6" s="81">
        <f t="shared" ref="L6:L20" si="0">AVERAGE(D6:K6)</f>
        <v>3.25</v>
      </c>
    </row>
    <row r="7" spans="1:12" s="24" customFormat="1">
      <c r="A7" s="74" t="s">
        <v>51</v>
      </c>
      <c r="B7" s="74" t="s">
        <v>99</v>
      </c>
      <c r="C7" s="74" t="s">
        <v>106</v>
      </c>
      <c r="D7" s="55">
        <f>'Question 1'!E18</f>
        <v>2</v>
      </c>
      <c r="E7" s="55">
        <f>'Question 2'!E18</f>
        <v>3</v>
      </c>
      <c r="F7" s="55">
        <f>'Question 3'!E18</f>
        <v>3</v>
      </c>
      <c r="G7" s="55">
        <f>'Question 4'!E18</f>
        <v>1</v>
      </c>
      <c r="H7" s="55">
        <f>'Question 5'!E18</f>
        <v>3</v>
      </c>
      <c r="I7" s="55">
        <f>'Question 6'!E18</f>
        <v>2</v>
      </c>
      <c r="J7" s="55">
        <f>'Question 7'!E18</f>
        <v>3</v>
      </c>
      <c r="K7" s="55">
        <f>'Question 8'!E18</f>
        <v>3</v>
      </c>
      <c r="L7" s="81">
        <f t="shared" si="0"/>
        <v>2.5</v>
      </c>
    </row>
    <row r="8" spans="1:12" s="24" customFormat="1">
      <c r="A8" s="74" t="s">
        <v>52</v>
      </c>
      <c r="B8" s="74" t="s">
        <v>304</v>
      </c>
      <c r="C8" s="74" t="s">
        <v>106</v>
      </c>
      <c r="D8" s="53">
        <v>0</v>
      </c>
      <c r="E8" s="53">
        <v>0</v>
      </c>
      <c r="F8" s="53">
        <v>0</v>
      </c>
      <c r="G8" s="53">
        <v>0</v>
      </c>
      <c r="H8" s="53">
        <v>0</v>
      </c>
      <c r="I8" s="53">
        <v>0</v>
      </c>
      <c r="J8" s="53">
        <v>0</v>
      </c>
      <c r="K8" s="53">
        <v>0</v>
      </c>
      <c r="L8" s="80">
        <f t="shared" si="0"/>
        <v>0</v>
      </c>
    </row>
    <row r="9" spans="1:12" s="24" customFormat="1">
      <c r="A9" s="74" t="s">
        <v>53</v>
      </c>
      <c r="B9" s="74" t="s">
        <v>303</v>
      </c>
      <c r="C9" s="74" t="s">
        <v>106</v>
      </c>
      <c r="D9" s="55">
        <f>'Question 1'!E20</f>
        <v>3</v>
      </c>
      <c r="E9" s="55">
        <f>'Question 2'!E20</f>
        <v>3</v>
      </c>
      <c r="F9" s="55">
        <f>'Question 3'!E20</f>
        <v>3</v>
      </c>
      <c r="G9" s="55">
        <f>'Question 4'!E20</f>
        <v>3</v>
      </c>
      <c r="H9" s="55">
        <f>'Question 5'!E20</f>
        <v>3</v>
      </c>
      <c r="I9" s="55">
        <f>'Question 6'!E20</f>
        <v>3</v>
      </c>
      <c r="J9" s="55">
        <f>'Question 7'!E20</f>
        <v>3</v>
      </c>
      <c r="K9" s="55">
        <f>'Question 8'!E20</f>
        <v>3</v>
      </c>
      <c r="L9" s="82">
        <f t="shared" si="0"/>
        <v>3</v>
      </c>
    </row>
    <row r="10" spans="1:12" s="24" customFormat="1">
      <c r="A10" s="74" t="s">
        <v>54</v>
      </c>
      <c r="B10" s="74" t="s">
        <v>101</v>
      </c>
      <c r="C10" s="74" t="s">
        <v>106</v>
      </c>
      <c r="D10" s="55">
        <f>'Question 1'!E21</f>
        <v>1</v>
      </c>
      <c r="E10" s="55">
        <f>'Question 2'!E21</f>
        <v>3</v>
      </c>
      <c r="F10" s="55">
        <f>'Question 3'!E21</f>
        <v>1</v>
      </c>
      <c r="G10" s="55">
        <f>'Question 4'!E21</f>
        <v>3</v>
      </c>
      <c r="H10" s="55">
        <f>'Question 5'!E21</f>
        <v>3</v>
      </c>
      <c r="I10" s="55">
        <f>'Question 6'!E21</f>
        <v>3</v>
      </c>
      <c r="J10" s="55">
        <f>'Question 7'!E21</f>
        <v>3</v>
      </c>
      <c r="K10" s="55">
        <f>'Question 8'!E21</f>
        <v>3</v>
      </c>
      <c r="L10" s="81">
        <f t="shared" si="0"/>
        <v>2.5</v>
      </c>
    </row>
    <row r="11" spans="1:12" s="24" customFormat="1">
      <c r="A11" s="74" t="s">
        <v>55</v>
      </c>
      <c r="B11" s="74" t="s">
        <v>304</v>
      </c>
      <c r="C11" s="74" t="s">
        <v>106</v>
      </c>
      <c r="D11" s="55">
        <f>'Question 1'!E22</f>
        <v>3</v>
      </c>
      <c r="E11" s="55">
        <f>'Question 2'!E22</f>
        <v>5</v>
      </c>
      <c r="F11" s="55">
        <f>'Question 3'!E22</f>
        <v>4</v>
      </c>
      <c r="G11" s="55">
        <f>'Question 4'!E22</f>
        <v>4</v>
      </c>
      <c r="H11" s="55">
        <f>'Question 5'!E22</f>
        <v>4</v>
      </c>
      <c r="I11" s="55">
        <f>'Question 6'!E22</f>
        <v>3</v>
      </c>
      <c r="J11" s="55">
        <f>'Question 7'!E22</f>
        <v>3</v>
      </c>
      <c r="K11" s="55">
        <f>'Question 8'!E22</f>
        <v>3</v>
      </c>
      <c r="L11" s="83">
        <f t="shared" si="0"/>
        <v>3.625</v>
      </c>
    </row>
    <row r="12" spans="1:12" s="24" customFormat="1" ht="17.100000000000001" customHeight="1">
      <c r="A12" s="74" t="s">
        <v>56</v>
      </c>
      <c r="B12" s="74" t="s">
        <v>313</v>
      </c>
      <c r="C12" s="74" t="s">
        <v>107</v>
      </c>
      <c r="D12" s="55">
        <f>'Question 1'!E23</f>
        <v>3</v>
      </c>
      <c r="E12" s="55">
        <f>'Question 2'!E23</f>
        <v>3</v>
      </c>
      <c r="F12" s="55">
        <f>'Question 3'!E23</f>
        <v>3</v>
      </c>
      <c r="G12" s="55">
        <f>'Question 4'!E23</f>
        <v>3</v>
      </c>
      <c r="H12" s="55">
        <f>'Question 5'!E23</f>
        <v>4</v>
      </c>
      <c r="I12" s="55">
        <f>'Question 6'!E23</f>
        <v>3</v>
      </c>
      <c r="J12" s="55">
        <f>'Question 7'!E23</f>
        <v>3</v>
      </c>
      <c r="K12" s="55">
        <f>'Question 8'!E23</f>
        <v>3</v>
      </c>
      <c r="L12" s="81">
        <f t="shared" si="0"/>
        <v>3.125</v>
      </c>
    </row>
    <row r="13" spans="1:12" s="24" customFormat="1" ht="12.95" customHeight="1">
      <c r="A13" s="74" t="s">
        <v>57</v>
      </c>
      <c r="B13" s="74" t="s">
        <v>303</v>
      </c>
      <c r="C13" s="74" t="s">
        <v>107</v>
      </c>
      <c r="D13" s="53">
        <v>0</v>
      </c>
      <c r="E13" s="53">
        <v>0</v>
      </c>
      <c r="F13" s="53">
        <v>0</v>
      </c>
      <c r="G13" s="53">
        <v>0</v>
      </c>
      <c r="H13" s="53">
        <v>0</v>
      </c>
      <c r="I13" s="53">
        <v>0</v>
      </c>
      <c r="J13" s="53">
        <v>0</v>
      </c>
      <c r="K13" s="53">
        <v>0</v>
      </c>
      <c r="L13" s="80">
        <f t="shared" si="0"/>
        <v>0</v>
      </c>
    </row>
    <row r="14" spans="1:12" s="24" customFormat="1" ht="15" customHeight="1">
      <c r="A14" s="74" t="s">
        <v>58</v>
      </c>
      <c r="B14" s="74" t="s">
        <v>99</v>
      </c>
      <c r="C14" s="74" t="s">
        <v>107</v>
      </c>
      <c r="D14" s="55">
        <f>'Question 1'!E25</f>
        <v>4</v>
      </c>
      <c r="E14" s="55">
        <f>'Question 2'!E25</f>
        <v>5</v>
      </c>
      <c r="F14" s="55">
        <f>'Question 3'!E25</f>
        <v>4</v>
      </c>
      <c r="G14" s="55">
        <f>'Question 4'!E25</f>
        <v>3</v>
      </c>
      <c r="H14" s="55">
        <f>'Question 5'!E25</f>
        <v>4</v>
      </c>
      <c r="I14" s="55">
        <f>'Question 6'!E25</f>
        <v>3</v>
      </c>
      <c r="J14" s="55">
        <f>'Question 7'!E25</f>
        <v>4</v>
      </c>
      <c r="K14" s="55">
        <f>'Question 8'!E25</f>
        <v>5</v>
      </c>
      <c r="L14" s="82">
        <f t="shared" si="0"/>
        <v>4</v>
      </c>
    </row>
    <row r="15" spans="1:12" s="24" customFormat="1" ht="117" customHeight="1">
      <c r="A15" s="74" t="s">
        <v>59</v>
      </c>
      <c r="B15" s="74" t="s">
        <v>303</v>
      </c>
      <c r="C15" s="74" t="s">
        <v>108</v>
      </c>
      <c r="D15" s="53">
        <v>0</v>
      </c>
      <c r="E15" s="53">
        <v>0</v>
      </c>
      <c r="F15" s="53">
        <v>0</v>
      </c>
      <c r="G15" s="53">
        <v>0</v>
      </c>
      <c r="H15" s="53">
        <v>0</v>
      </c>
      <c r="I15" s="53">
        <v>0</v>
      </c>
      <c r="J15" s="53">
        <v>0</v>
      </c>
      <c r="K15" s="53">
        <v>0</v>
      </c>
      <c r="L15" s="80">
        <f t="shared" si="0"/>
        <v>0</v>
      </c>
    </row>
    <row r="16" spans="1:12" s="24" customFormat="1" ht="21" customHeight="1">
      <c r="A16" s="74" t="s">
        <v>60</v>
      </c>
      <c r="B16" s="74" t="s">
        <v>305</v>
      </c>
      <c r="C16" s="74" t="s">
        <v>109</v>
      </c>
      <c r="D16" s="55">
        <f>'Question 1'!E27</f>
        <v>4</v>
      </c>
      <c r="E16" s="55">
        <f>'Question 2'!E27</f>
        <v>3</v>
      </c>
      <c r="F16" s="55">
        <f>'Question 3'!E27</f>
        <v>3</v>
      </c>
      <c r="G16" s="55">
        <f>'Question 4'!E27</f>
        <v>3</v>
      </c>
      <c r="H16" s="55">
        <f>'Question 5'!E27</f>
        <v>3</v>
      </c>
      <c r="I16" s="55">
        <f>'Question 6'!E27</f>
        <v>3</v>
      </c>
      <c r="J16" s="55">
        <f>'Question 7'!E27</f>
        <v>3</v>
      </c>
      <c r="K16" s="55">
        <f>'Question 8'!E27</f>
        <v>3</v>
      </c>
      <c r="L16" s="81">
        <f t="shared" si="0"/>
        <v>3.125</v>
      </c>
    </row>
    <row r="17" spans="1:12" s="24" customFormat="1" ht="21" customHeight="1">
      <c r="A17" s="74" t="s">
        <v>61</v>
      </c>
      <c r="B17" s="74" t="s">
        <v>99</v>
      </c>
      <c r="C17" s="74" t="s">
        <v>109</v>
      </c>
      <c r="D17" s="53">
        <v>0</v>
      </c>
      <c r="E17" s="53">
        <v>0</v>
      </c>
      <c r="F17" s="53">
        <v>0</v>
      </c>
      <c r="G17" s="53">
        <v>0</v>
      </c>
      <c r="H17" s="53">
        <v>0</v>
      </c>
      <c r="I17" s="53">
        <v>0</v>
      </c>
      <c r="J17" s="53">
        <v>0</v>
      </c>
      <c r="K17" s="53">
        <v>0</v>
      </c>
      <c r="L17" s="80">
        <f t="shared" si="0"/>
        <v>0</v>
      </c>
    </row>
    <row r="18" spans="1:12" s="24" customFormat="1" ht="21" customHeight="1">
      <c r="A18" s="74" t="s">
        <v>62</v>
      </c>
      <c r="B18" s="74" t="s">
        <v>99</v>
      </c>
      <c r="C18" s="74" t="s">
        <v>110</v>
      </c>
      <c r="D18" s="55">
        <f>'Question 1'!E29</f>
        <v>2</v>
      </c>
      <c r="E18" s="55">
        <f>'Question 2'!E29</f>
        <v>3</v>
      </c>
      <c r="F18" s="55">
        <f>'Question 3'!E29</f>
        <v>2</v>
      </c>
      <c r="G18" s="55">
        <f>'Question 4'!E29</f>
        <v>3</v>
      </c>
      <c r="H18" s="55">
        <f>'Question 5'!E29</f>
        <v>3</v>
      </c>
      <c r="I18" s="55">
        <f>'Question 6'!E29</f>
        <v>3</v>
      </c>
      <c r="J18" s="55">
        <f>'Question 7'!E29</f>
        <v>3</v>
      </c>
      <c r="K18" s="55">
        <f>'Question 8'!E29</f>
        <v>3</v>
      </c>
      <c r="L18" s="81">
        <f t="shared" si="0"/>
        <v>2.75</v>
      </c>
    </row>
    <row r="19" spans="1:12" s="24" customFormat="1" ht="17.100000000000001" customHeight="1">
      <c r="A19" s="74" t="s">
        <v>63</v>
      </c>
      <c r="B19" s="74" t="s">
        <v>305</v>
      </c>
      <c r="C19" s="74" t="s">
        <v>110</v>
      </c>
      <c r="D19" s="55">
        <f>'Question 1'!E30</f>
        <v>4</v>
      </c>
      <c r="E19" s="55">
        <f>'Question 2'!E30</f>
        <v>4</v>
      </c>
      <c r="F19" s="55">
        <f>'Question 3'!E30</f>
        <v>4</v>
      </c>
      <c r="G19" s="55">
        <f>'Question 4'!E30</f>
        <v>3</v>
      </c>
      <c r="H19" s="55">
        <f>'Question 5'!E30</f>
        <v>3</v>
      </c>
      <c r="I19" s="55">
        <f>'Question 6'!E30</f>
        <v>4</v>
      </c>
      <c r="J19" s="55">
        <f>'Question 7'!E30</f>
        <v>3</v>
      </c>
      <c r="K19" s="55">
        <f>'Question 8'!E30</f>
        <v>3</v>
      </c>
      <c r="L19" s="83">
        <f t="shared" si="0"/>
        <v>3.5</v>
      </c>
    </row>
    <row r="20" spans="1:12" s="24" customFormat="1" ht="18.95" customHeight="1">
      <c r="A20" s="74" t="s">
        <v>302</v>
      </c>
      <c r="B20" s="74" t="s">
        <v>303</v>
      </c>
      <c r="C20" s="74" t="s">
        <v>110</v>
      </c>
      <c r="D20" s="55">
        <f>'Question 1'!E31</f>
        <v>3</v>
      </c>
      <c r="E20" s="55">
        <f>'Question 2'!E31</f>
        <v>3</v>
      </c>
      <c r="F20" s="55">
        <f>'Question 3'!E31</f>
        <v>3</v>
      </c>
      <c r="G20" s="55">
        <f>'Question 4'!E31</f>
        <v>3</v>
      </c>
      <c r="H20" s="55">
        <f>'Question 5'!E31</f>
        <v>3</v>
      </c>
      <c r="I20" s="55">
        <f>'Question 6'!E30</f>
        <v>4</v>
      </c>
      <c r="J20" s="55">
        <f>'Question 7'!E31</f>
        <v>0</v>
      </c>
      <c r="K20" s="55">
        <f>'Question 8'!E31</f>
        <v>3</v>
      </c>
      <c r="L20" s="81">
        <f t="shared" si="0"/>
        <v>2.75</v>
      </c>
    </row>
  </sheetData>
  <sheetProtection algorithmName="SHA-512" hashValue="s90WCjo/5o9JXTmRzLRhzWnWh05CS/438RinJEwQbFE8YzmE4+DJW+1hwk0f+3IwOnA0dW5COtPvqXUnYHog8g==" saltValue="IBkxucIx7Nj3djYLWMZsKg==" spinCount="100000" sheet="1" objects="1" scenarios="1"/>
  <mergeCells count="1">
    <mergeCell ref="A1:L2"/>
  </mergeCells>
  <conditionalFormatting sqref="D6:L7 D9:L12 D14:L14 D16:L16 D18:L20">
    <cfRule type="cellIs" dxfId="60" priority="1" operator="equal">
      <formula>5</formula>
    </cfRule>
    <cfRule type="cellIs" dxfId="59" priority="2" operator="equal">
      <formula>4</formula>
    </cfRule>
    <cfRule type="cellIs" dxfId="58" priority="3" operator="equal">
      <formula>3</formula>
    </cfRule>
    <cfRule type="cellIs" dxfId="57" priority="4" operator="equal">
      <formula>2</formula>
    </cfRule>
    <cfRule type="cellIs" dxfId="56" priority="5" operator="equal">
      <formula>1</formula>
    </cfRule>
    <cfRule type="cellIs" dxfId="55" priority="6"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31" workbookViewId="0">
      <selection activeCell="A41" sqref="A6:XFD41"/>
    </sheetView>
  </sheetViews>
  <sheetFormatPr defaultColWidth="11" defaultRowHeight="15.75"/>
  <cols>
    <col min="1" max="1" width="35.875" customWidth="1"/>
    <col min="2" max="2" width="23.125" customWidth="1"/>
    <col min="3" max="3" width="27.375" customWidth="1"/>
  </cols>
  <sheetData>
    <row r="1" spans="1:12">
      <c r="A1" s="247" t="s">
        <v>401</v>
      </c>
      <c r="B1" s="248"/>
      <c r="C1" s="248"/>
      <c r="D1" s="248"/>
      <c r="E1" s="248"/>
      <c r="F1" s="248"/>
      <c r="G1" s="248"/>
      <c r="H1" s="248"/>
      <c r="I1" s="248"/>
      <c r="J1" s="248"/>
      <c r="K1" s="248"/>
      <c r="L1" s="249"/>
    </row>
    <row r="2" spans="1:12" ht="16.5" thickBot="1">
      <c r="A2" s="250"/>
      <c r="B2" s="251"/>
      <c r="C2" s="251"/>
      <c r="D2" s="251"/>
      <c r="E2" s="251"/>
      <c r="F2" s="251"/>
      <c r="G2" s="251"/>
      <c r="H2" s="251"/>
      <c r="I2" s="251"/>
      <c r="J2" s="251"/>
      <c r="K2" s="251"/>
      <c r="L2" s="252"/>
    </row>
    <row r="3" spans="1:12" ht="32.25" thickBot="1">
      <c r="A3" s="62"/>
      <c r="B3" s="63"/>
      <c r="C3" s="64"/>
      <c r="D3" s="64"/>
      <c r="E3" s="43" t="s">
        <v>300</v>
      </c>
      <c r="F3" s="44">
        <v>0</v>
      </c>
      <c r="G3" s="136">
        <v>1</v>
      </c>
      <c r="H3" s="135">
        <v>2</v>
      </c>
      <c r="I3" s="46">
        <v>3</v>
      </c>
      <c r="J3" s="47">
        <v>4</v>
      </c>
      <c r="K3" s="48">
        <v>5</v>
      </c>
      <c r="L3" s="126" t="s">
        <v>412</v>
      </c>
    </row>
    <row r="4" spans="1:12" ht="63" customHeight="1">
      <c r="A4" s="256" t="s">
        <v>2</v>
      </c>
      <c r="B4" s="256" t="s">
        <v>3</v>
      </c>
      <c r="C4" s="256" t="s">
        <v>36</v>
      </c>
      <c r="D4" s="256" t="s">
        <v>28</v>
      </c>
      <c r="E4" s="256" t="s">
        <v>29</v>
      </c>
      <c r="F4" s="256" t="s">
        <v>30</v>
      </c>
      <c r="G4" s="256" t="s">
        <v>31</v>
      </c>
      <c r="H4" s="256" t="s">
        <v>32</v>
      </c>
      <c r="I4" s="256" t="s">
        <v>33</v>
      </c>
      <c r="J4" s="256" t="s">
        <v>34</v>
      </c>
      <c r="K4" s="256" t="s">
        <v>35</v>
      </c>
      <c r="L4" s="256" t="s">
        <v>301</v>
      </c>
    </row>
    <row r="5" spans="1:12">
      <c r="A5" s="257"/>
      <c r="B5" s="257"/>
      <c r="C5" s="257"/>
      <c r="D5" s="257"/>
      <c r="E5" s="257"/>
      <c r="F5" s="257"/>
      <c r="G5" s="257"/>
      <c r="H5" s="257"/>
      <c r="I5" s="257"/>
      <c r="J5" s="257"/>
      <c r="K5" s="257"/>
      <c r="L5" s="257"/>
    </row>
    <row r="6" spans="1:12" s="24" customFormat="1" ht="18.95" customHeight="1">
      <c r="A6" s="37" t="s">
        <v>64</v>
      </c>
      <c r="B6" s="37" t="s">
        <v>305</v>
      </c>
      <c r="C6" s="37" t="s">
        <v>111</v>
      </c>
      <c r="D6" s="53">
        <v>0</v>
      </c>
      <c r="E6" s="54">
        <v>0</v>
      </c>
      <c r="F6" s="54">
        <v>0</v>
      </c>
      <c r="G6" s="54">
        <v>0</v>
      </c>
      <c r="H6" s="54">
        <v>0</v>
      </c>
      <c r="I6" s="54">
        <v>0</v>
      </c>
      <c r="J6" s="54">
        <v>0</v>
      </c>
      <c r="K6" s="54">
        <v>0</v>
      </c>
      <c r="L6" s="67">
        <f>AVERAGE(D6:K6)</f>
        <v>0</v>
      </c>
    </row>
    <row r="7" spans="1:12" s="24" customFormat="1" ht="17.100000000000001" customHeight="1">
      <c r="A7" s="37" t="s">
        <v>65</v>
      </c>
      <c r="B7" s="37" t="s">
        <v>313</v>
      </c>
      <c r="C7" s="37" t="s">
        <v>112</v>
      </c>
      <c r="D7" s="55">
        <f>'Question 1'!E33</f>
        <v>3</v>
      </c>
      <c r="E7" s="55">
        <f>'Question 2'!E33</f>
        <v>3</v>
      </c>
      <c r="F7" s="55">
        <f>'Question 3'!E33</f>
        <v>2</v>
      </c>
      <c r="G7" s="55">
        <f>'Question 4'!E33</f>
        <v>3</v>
      </c>
      <c r="H7" s="55">
        <f>'Question 5'!E33</f>
        <v>2</v>
      </c>
      <c r="I7" s="55">
        <f>'Question 6'!E33</f>
        <v>1</v>
      </c>
      <c r="J7" s="55">
        <f>'Question 7'!E33</f>
        <v>3</v>
      </c>
      <c r="K7" s="55">
        <f>'Question 8'!E33</f>
        <v>3</v>
      </c>
      <c r="L7" s="68">
        <f t="shared" ref="L7:L40" si="0">AVERAGE(D7:K7)</f>
        <v>2.5</v>
      </c>
    </row>
    <row r="8" spans="1:12" s="24" customFormat="1" ht="21.95" customHeight="1">
      <c r="A8" s="37" t="s">
        <v>66</v>
      </c>
      <c r="B8" s="37" t="s">
        <v>313</v>
      </c>
      <c r="C8" s="37" t="s">
        <v>112</v>
      </c>
      <c r="D8" s="53">
        <v>0</v>
      </c>
      <c r="E8" s="54">
        <v>0</v>
      </c>
      <c r="F8" s="53">
        <f>'Question 3'!E34</f>
        <v>0</v>
      </c>
      <c r="G8" s="53">
        <f>'Question 4'!E34</f>
        <v>0</v>
      </c>
      <c r="H8" s="54">
        <v>0</v>
      </c>
      <c r="I8" s="54">
        <v>0</v>
      </c>
      <c r="J8" s="54">
        <v>0</v>
      </c>
      <c r="K8" s="54">
        <v>0</v>
      </c>
      <c r="L8" s="67">
        <f t="shared" si="0"/>
        <v>0</v>
      </c>
    </row>
    <row r="9" spans="1:12" s="24" customFormat="1" ht="18" customHeight="1">
      <c r="A9" s="37" t="s">
        <v>67</v>
      </c>
      <c r="B9" s="37" t="s">
        <v>313</v>
      </c>
      <c r="C9" s="37" t="s">
        <v>112</v>
      </c>
      <c r="D9" s="55">
        <f>'Question 1'!E35</f>
        <v>3</v>
      </c>
      <c r="E9" s="55">
        <f>'Question 2'!E35</f>
        <v>4</v>
      </c>
      <c r="F9" s="55">
        <f>'Question 3'!E35</f>
        <v>3</v>
      </c>
      <c r="G9" s="55">
        <f>'Question 4'!E35</f>
        <v>3</v>
      </c>
      <c r="H9" s="55">
        <f>'Question 5'!E35</f>
        <v>3</v>
      </c>
      <c r="I9" s="55">
        <f>'Question 6'!E35</f>
        <v>0</v>
      </c>
      <c r="J9" s="55">
        <f>'Question 7'!E35</f>
        <v>3</v>
      </c>
      <c r="K9" s="55">
        <f>'Question 8'!E35</f>
        <v>2</v>
      </c>
      <c r="L9" s="68">
        <f t="shared" si="0"/>
        <v>2.625</v>
      </c>
    </row>
    <row r="10" spans="1:12" s="24" customFormat="1">
      <c r="A10" s="37" t="s">
        <v>68</v>
      </c>
      <c r="B10" s="37" t="s">
        <v>303</v>
      </c>
      <c r="C10" s="37" t="s">
        <v>112</v>
      </c>
      <c r="D10" s="53">
        <v>0</v>
      </c>
      <c r="E10" s="54">
        <v>0</v>
      </c>
      <c r="F10" s="54">
        <v>0</v>
      </c>
      <c r="G10" s="54">
        <v>0</v>
      </c>
      <c r="H10" s="54">
        <v>0</v>
      </c>
      <c r="I10" s="54">
        <v>0</v>
      </c>
      <c r="J10" s="54">
        <v>0</v>
      </c>
      <c r="K10" s="54">
        <v>0</v>
      </c>
      <c r="L10" s="67">
        <f t="shared" si="0"/>
        <v>0</v>
      </c>
    </row>
    <row r="11" spans="1:12" s="24" customFormat="1">
      <c r="A11" s="37" t="s">
        <v>69</v>
      </c>
      <c r="B11" s="37" t="s">
        <v>303</v>
      </c>
      <c r="C11" s="37" t="s">
        <v>112</v>
      </c>
      <c r="D11" s="53">
        <v>0</v>
      </c>
      <c r="E11" s="54">
        <v>0</v>
      </c>
      <c r="F11" s="54">
        <v>0</v>
      </c>
      <c r="G11" s="54">
        <v>0</v>
      </c>
      <c r="H11" s="54">
        <v>0</v>
      </c>
      <c r="I11" s="53">
        <f>'Question 6'!E37</f>
        <v>0</v>
      </c>
      <c r="J11" s="54">
        <v>0</v>
      </c>
      <c r="K11" s="54">
        <v>0</v>
      </c>
      <c r="L11" s="67">
        <f t="shared" si="0"/>
        <v>0</v>
      </c>
    </row>
    <row r="12" spans="1:12" s="24" customFormat="1">
      <c r="A12" s="37" t="s">
        <v>70</v>
      </c>
      <c r="B12" s="37" t="s">
        <v>303</v>
      </c>
      <c r="C12" s="37" t="s">
        <v>112</v>
      </c>
      <c r="D12" s="53">
        <v>0</v>
      </c>
      <c r="E12" s="54">
        <v>0</v>
      </c>
      <c r="F12" s="54">
        <v>0</v>
      </c>
      <c r="G12" s="54">
        <v>0</v>
      </c>
      <c r="H12" s="54">
        <v>0</v>
      </c>
      <c r="I12" s="53">
        <f>'Question 6'!E38</f>
        <v>0</v>
      </c>
      <c r="J12" s="54">
        <v>0</v>
      </c>
      <c r="K12" s="54">
        <v>0</v>
      </c>
      <c r="L12" s="67">
        <f t="shared" si="0"/>
        <v>0</v>
      </c>
    </row>
    <row r="13" spans="1:12" s="24" customFormat="1" ht="20.100000000000001" customHeight="1">
      <c r="A13" s="37" t="s">
        <v>71</v>
      </c>
      <c r="B13" s="37" t="s">
        <v>305</v>
      </c>
      <c r="C13" s="37" t="s">
        <v>113</v>
      </c>
      <c r="D13" s="53">
        <v>0</v>
      </c>
      <c r="E13" s="54">
        <v>0</v>
      </c>
      <c r="F13" s="54">
        <v>0</v>
      </c>
      <c r="G13" s="54">
        <v>0</v>
      </c>
      <c r="H13" s="54">
        <v>0</v>
      </c>
      <c r="I13" s="54">
        <v>0</v>
      </c>
      <c r="J13" s="54">
        <v>0</v>
      </c>
      <c r="K13" s="54">
        <v>0</v>
      </c>
      <c r="L13" s="67">
        <f t="shared" si="0"/>
        <v>0</v>
      </c>
    </row>
    <row r="14" spans="1:12" s="24" customFormat="1" ht="14.1" customHeight="1">
      <c r="A14" s="37" t="s">
        <v>72</v>
      </c>
      <c r="B14" s="37" t="s">
        <v>304</v>
      </c>
      <c r="C14" s="37" t="s">
        <v>113</v>
      </c>
      <c r="D14" s="53">
        <v>0</v>
      </c>
      <c r="E14" s="54">
        <v>0</v>
      </c>
      <c r="F14" s="54">
        <v>0</v>
      </c>
      <c r="G14" s="54">
        <v>0</v>
      </c>
      <c r="H14" s="54">
        <v>0</v>
      </c>
      <c r="I14" s="54">
        <v>0</v>
      </c>
      <c r="J14" s="54">
        <v>0</v>
      </c>
      <c r="K14" s="54">
        <v>0</v>
      </c>
      <c r="L14" s="67">
        <f t="shared" si="0"/>
        <v>0</v>
      </c>
    </row>
    <row r="15" spans="1:12" s="24" customFormat="1" ht="18.95" customHeight="1">
      <c r="A15" s="37" t="s">
        <v>73</v>
      </c>
      <c r="B15" s="37" t="s">
        <v>305</v>
      </c>
      <c r="C15" s="37" t="s">
        <v>113</v>
      </c>
      <c r="D15" s="53">
        <v>0</v>
      </c>
      <c r="E15" s="54">
        <v>0</v>
      </c>
      <c r="F15" s="54">
        <v>0</v>
      </c>
      <c r="G15" s="54">
        <v>0</v>
      </c>
      <c r="H15" s="54">
        <v>0</v>
      </c>
      <c r="I15" s="54">
        <v>0</v>
      </c>
      <c r="J15" s="54">
        <v>0</v>
      </c>
      <c r="K15" s="54">
        <v>0</v>
      </c>
      <c r="L15" s="67">
        <f t="shared" si="0"/>
        <v>0</v>
      </c>
    </row>
    <row r="16" spans="1:12" s="24" customFormat="1" ht="15.95" customHeight="1">
      <c r="A16" s="37" t="s">
        <v>74</v>
      </c>
      <c r="B16" s="37" t="s">
        <v>303</v>
      </c>
      <c r="C16" s="37" t="s">
        <v>113</v>
      </c>
      <c r="D16" s="53">
        <v>0</v>
      </c>
      <c r="E16" s="54">
        <v>0</v>
      </c>
      <c r="F16" s="54">
        <v>0</v>
      </c>
      <c r="G16" s="54">
        <v>0</v>
      </c>
      <c r="H16" s="54">
        <v>0</v>
      </c>
      <c r="I16" s="53">
        <f>'Question 6'!E48</f>
        <v>0</v>
      </c>
      <c r="J16" s="54">
        <v>0</v>
      </c>
      <c r="K16" s="54">
        <v>0</v>
      </c>
      <c r="L16" s="67">
        <f t="shared" si="0"/>
        <v>0</v>
      </c>
    </row>
    <row r="17" spans="1:12" s="24" customFormat="1" ht="15" customHeight="1">
      <c r="A17" s="37" t="s">
        <v>75</v>
      </c>
      <c r="B17" s="37" t="s">
        <v>305</v>
      </c>
      <c r="C17" s="37" t="s">
        <v>113</v>
      </c>
      <c r="D17" s="55">
        <f>'Question 1'!E49</f>
        <v>3</v>
      </c>
      <c r="E17" s="55">
        <f>'Question 2'!E49</f>
        <v>3</v>
      </c>
      <c r="F17" s="55">
        <f>'Question 3'!E48</f>
        <v>3</v>
      </c>
      <c r="G17" s="55">
        <f>'Question 4'!E49</f>
        <v>3</v>
      </c>
      <c r="H17" s="55">
        <f>'Question 5'!E49</f>
        <v>3</v>
      </c>
      <c r="I17" s="55">
        <f>'Question 6'!E49</f>
        <v>3</v>
      </c>
      <c r="J17" s="55">
        <f>'Question 7'!E49</f>
        <v>3</v>
      </c>
      <c r="K17" s="55">
        <f>'Question 8'!E49</f>
        <v>2</v>
      </c>
      <c r="L17" s="68">
        <f t="shared" si="0"/>
        <v>2.875</v>
      </c>
    </row>
    <row r="18" spans="1:12" s="24" customFormat="1" ht="20.100000000000001" customHeight="1">
      <c r="A18" s="37" t="s">
        <v>76</v>
      </c>
      <c r="B18" s="37" t="s">
        <v>305</v>
      </c>
      <c r="C18" s="37" t="s">
        <v>113</v>
      </c>
      <c r="D18" s="53">
        <v>0</v>
      </c>
      <c r="E18" s="54">
        <v>0</v>
      </c>
      <c r="F18" s="54">
        <v>0</v>
      </c>
      <c r="G18" s="54">
        <v>0</v>
      </c>
      <c r="H18" s="54">
        <v>0</v>
      </c>
      <c r="I18" s="54">
        <v>0</v>
      </c>
      <c r="J18" s="54">
        <v>0</v>
      </c>
      <c r="K18" s="54">
        <v>0</v>
      </c>
      <c r="L18" s="67">
        <f t="shared" si="0"/>
        <v>0</v>
      </c>
    </row>
    <row r="19" spans="1:12" s="24" customFormat="1" ht="15.95" customHeight="1">
      <c r="A19" s="37" t="s">
        <v>77</v>
      </c>
      <c r="B19" s="37" t="s">
        <v>303</v>
      </c>
      <c r="C19" s="37" t="s">
        <v>113</v>
      </c>
      <c r="D19" s="53">
        <v>0</v>
      </c>
      <c r="E19" s="54">
        <v>0</v>
      </c>
      <c r="F19" s="54">
        <v>0</v>
      </c>
      <c r="G19" s="54">
        <v>0</v>
      </c>
      <c r="H19" s="54">
        <v>0</v>
      </c>
      <c r="I19" s="54">
        <v>0</v>
      </c>
      <c r="J19" s="54">
        <v>0</v>
      </c>
      <c r="K19" s="54">
        <v>0</v>
      </c>
      <c r="L19" s="67">
        <f t="shared" si="0"/>
        <v>0</v>
      </c>
    </row>
    <row r="20" spans="1:12" s="24" customFormat="1" ht="18" customHeight="1">
      <c r="A20" s="37" t="s">
        <v>78</v>
      </c>
      <c r="B20" s="37" t="s">
        <v>303</v>
      </c>
      <c r="C20" s="37" t="s">
        <v>113</v>
      </c>
      <c r="D20" s="53">
        <v>0</v>
      </c>
      <c r="E20" s="54">
        <v>0</v>
      </c>
      <c r="F20" s="54">
        <v>0</v>
      </c>
      <c r="G20" s="54">
        <v>0</v>
      </c>
      <c r="H20" s="54">
        <v>0</v>
      </c>
      <c r="I20" s="54">
        <v>0</v>
      </c>
      <c r="J20" s="54">
        <v>0</v>
      </c>
      <c r="K20" s="54">
        <v>0</v>
      </c>
      <c r="L20" s="67">
        <f t="shared" si="0"/>
        <v>0</v>
      </c>
    </row>
    <row r="21" spans="1:12" s="24" customFormat="1" ht="20.100000000000001" customHeight="1">
      <c r="A21" s="37" t="s">
        <v>79</v>
      </c>
      <c r="B21" s="37" t="s">
        <v>304</v>
      </c>
      <c r="C21" s="37" t="s">
        <v>113</v>
      </c>
      <c r="D21" s="55">
        <f>'Question 1'!E53</f>
        <v>3</v>
      </c>
      <c r="E21" s="55">
        <f>'Question 2'!E53</f>
        <v>2</v>
      </c>
      <c r="F21" s="55">
        <f>'Question 3'!E52</f>
        <v>3</v>
      </c>
      <c r="G21" s="55">
        <f>'Question 4'!E53</f>
        <v>3</v>
      </c>
      <c r="H21" s="55">
        <f>'Question 5'!E53</f>
        <v>1</v>
      </c>
      <c r="I21" s="55">
        <f>'Question 6'!E53</f>
        <v>3</v>
      </c>
      <c r="J21" s="55">
        <f>'Question 7'!E53</f>
        <v>3</v>
      </c>
      <c r="K21" s="55">
        <f>'Question 8'!E53</f>
        <v>3</v>
      </c>
      <c r="L21" s="68">
        <f t="shared" si="0"/>
        <v>2.625</v>
      </c>
    </row>
    <row r="22" spans="1:12" s="24" customFormat="1" ht="15" customHeight="1">
      <c r="A22" s="37" t="s">
        <v>80</v>
      </c>
      <c r="B22" s="37" t="s">
        <v>303</v>
      </c>
      <c r="C22" s="37" t="s">
        <v>113</v>
      </c>
      <c r="D22" s="53">
        <v>0</v>
      </c>
      <c r="E22" s="54">
        <v>0</v>
      </c>
      <c r="F22" s="54">
        <v>0</v>
      </c>
      <c r="G22" s="54">
        <v>0</v>
      </c>
      <c r="H22" s="54">
        <v>0</v>
      </c>
      <c r="I22" s="54">
        <v>0</v>
      </c>
      <c r="J22" s="54">
        <v>0</v>
      </c>
      <c r="K22" s="54">
        <v>0</v>
      </c>
      <c r="L22" s="67">
        <f t="shared" si="0"/>
        <v>0</v>
      </c>
    </row>
    <row r="23" spans="1:12" s="24" customFormat="1" ht="14.1" customHeight="1">
      <c r="A23" s="37" t="s">
        <v>81</v>
      </c>
      <c r="B23" s="37" t="s">
        <v>303</v>
      </c>
      <c r="C23" s="37" t="s">
        <v>113</v>
      </c>
      <c r="D23" s="53">
        <v>0</v>
      </c>
      <c r="E23" s="54">
        <v>0</v>
      </c>
      <c r="F23" s="54">
        <v>0</v>
      </c>
      <c r="G23" s="54">
        <v>0</v>
      </c>
      <c r="H23" s="54">
        <v>0</v>
      </c>
      <c r="I23" s="54">
        <v>0</v>
      </c>
      <c r="J23" s="54">
        <v>0</v>
      </c>
      <c r="K23" s="54">
        <v>0</v>
      </c>
      <c r="L23" s="67">
        <f t="shared" si="0"/>
        <v>0</v>
      </c>
    </row>
    <row r="24" spans="1:12" s="24" customFormat="1" ht="18" customHeight="1">
      <c r="A24" s="37" t="s">
        <v>82</v>
      </c>
      <c r="B24" s="37" t="s">
        <v>313</v>
      </c>
      <c r="C24" s="37" t="s">
        <v>113</v>
      </c>
      <c r="D24" s="69">
        <f>'Question 1'!E56</f>
        <v>4</v>
      </c>
      <c r="E24" s="55">
        <f>'Question 2'!E56</f>
        <v>3</v>
      </c>
      <c r="F24" s="55">
        <f>'Question 3'!E55</f>
        <v>4</v>
      </c>
      <c r="G24" s="55">
        <f>'Question 4'!E56</f>
        <v>3</v>
      </c>
      <c r="H24" s="55">
        <f>'Question 5'!E56</f>
        <v>4</v>
      </c>
      <c r="I24" s="55">
        <f>'Question 6'!E56</f>
        <v>3</v>
      </c>
      <c r="J24" s="55">
        <f>'Question 7'!E56</f>
        <v>4</v>
      </c>
      <c r="K24" s="55">
        <f>'Question 8'!E56</f>
        <v>3</v>
      </c>
      <c r="L24" s="70">
        <f t="shared" si="0"/>
        <v>3.5</v>
      </c>
    </row>
    <row r="25" spans="1:12" s="24" customFormat="1" ht="15" customHeight="1">
      <c r="A25" s="37" t="s">
        <v>83</v>
      </c>
      <c r="B25" s="37" t="s">
        <v>303</v>
      </c>
      <c r="C25" s="37" t="s">
        <v>113</v>
      </c>
      <c r="D25" s="53">
        <v>0</v>
      </c>
      <c r="E25" s="54">
        <v>0</v>
      </c>
      <c r="F25" s="54">
        <v>0</v>
      </c>
      <c r="G25" s="54">
        <v>0</v>
      </c>
      <c r="H25" s="54">
        <v>0</v>
      </c>
      <c r="I25" s="54">
        <v>0</v>
      </c>
      <c r="J25" s="54">
        <v>0</v>
      </c>
      <c r="K25" s="54">
        <v>0</v>
      </c>
      <c r="L25" s="67">
        <f t="shared" si="0"/>
        <v>0</v>
      </c>
    </row>
    <row r="26" spans="1:12" s="24" customFormat="1" ht="15" customHeight="1">
      <c r="A26" s="37" t="s">
        <v>84</v>
      </c>
      <c r="B26" s="37" t="s">
        <v>303</v>
      </c>
      <c r="C26" s="37" t="s">
        <v>113</v>
      </c>
      <c r="D26" s="53">
        <v>0</v>
      </c>
      <c r="E26" s="54">
        <v>0</v>
      </c>
      <c r="F26" s="54">
        <v>0</v>
      </c>
      <c r="G26" s="54">
        <v>0</v>
      </c>
      <c r="H26" s="54">
        <v>0</v>
      </c>
      <c r="I26" s="54">
        <v>0</v>
      </c>
      <c r="J26" s="54">
        <v>0</v>
      </c>
      <c r="K26" s="54">
        <v>0</v>
      </c>
      <c r="L26" s="67">
        <f>AVERAGE(D26:K26)</f>
        <v>0</v>
      </c>
    </row>
    <row r="27" spans="1:12" s="24" customFormat="1" ht="17.100000000000001" customHeight="1">
      <c r="A27" s="37" t="s">
        <v>85</v>
      </c>
      <c r="B27" s="37" t="s">
        <v>305</v>
      </c>
      <c r="C27" s="37" t="s">
        <v>113</v>
      </c>
      <c r="D27" s="69">
        <f>'Question 1'!E59</f>
        <v>3</v>
      </c>
      <c r="E27" s="55">
        <f>'Question 2'!E59</f>
        <v>1</v>
      </c>
      <c r="F27" s="55">
        <f>'Question 3'!E58</f>
        <v>2</v>
      </c>
      <c r="G27" s="55">
        <f>'Question 4'!E59</f>
        <v>3</v>
      </c>
      <c r="H27" s="55">
        <f>'Question 5'!E59</f>
        <v>3</v>
      </c>
      <c r="I27" s="55">
        <f>'Question 6'!E59</f>
        <v>1</v>
      </c>
      <c r="J27" s="55">
        <f>'Question 7'!E59</f>
        <v>2</v>
      </c>
      <c r="K27" s="55">
        <f>'Question 8'!E59</f>
        <v>3</v>
      </c>
      <c r="L27" s="71">
        <f>AVERAGE(D27:K27)</f>
        <v>2.25</v>
      </c>
    </row>
    <row r="28" spans="1:12" s="24" customFormat="1" ht="15" customHeight="1">
      <c r="A28" s="37" t="s">
        <v>86</v>
      </c>
      <c r="B28" s="37" t="s">
        <v>303</v>
      </c>
      <c r="C28" s="37" t="s">
        <v>113</v>
      </c>
      <c r="D28" s="53">
        <v>0</v>
      </c>
      <c r="E28" s="54">
        <v>0</v>
      </c>
      <c r="F28" s="54">
        <v>0</v>
      </c>
      <c r="G28" s="54">
        <v>0</v>
      </c>
      <c r="H28" s="54">
        <v>0</v>
      </c>
      <c r="I28" s="54">
        <v>0</v>
      </c>
      <c r="J28" s="54">
        <v>0</v>
      </c>
      <c r="K28" s="54">
        <v>0</v>
      </c>
      <c r="L28" s="67">
        <f t="shared" si="0"/>
        <v>0</v>
      </c>
    </row>
    <row r="29" spans="1:12" s="24" customFormat="1">
      <c r="A29" s="38" t="s">
        <v>87</v>
      </c>
      <c r="B29" s="38" t="s">
        <v>305</v>
      </c>
      <c r="C29" s="38" t="s">
        <v>113</v>
      </c>
      <c r="D29" s="69">
        <f>'Question 1'!E61</f>
        <v>3</v>
      </c>
      <c r="E29" s="55">
        <f>'Question 2'!E61</f>
        <v>2</v>
      </c>
      <c r="F29" s="55">
        <f>'Question 3'!E60</f>
        <v>3</v>
      </c>
      <c r="G29" s="55">
        <f>'Question 4'!E61</f>
        <v>3</v>
      </c>
      <c r="H29" s="55">
        <f>'Question 5'!E61</f>
        <v>3</v>
      </c>
      <c r="I29" s="55">
        <f>'Question 6'!E61</f>
        <v>3</v>
      </c>
      <c r="J29" s="55">
        <f>'Question 7'!E61</f>
        <v>3</v>
      </c>
      <c r="K29" s="55">
        <f>'Question 8'!E61</f>
        <v>4</v>
      </c>
      <c r="L29" s="72">
        <f t="shared" si="0"/>
        <v>3</v>
      </c>
    </row>
    <row r="30" spans="1:12" s="24" customFormat="1">
      <c r="A30" s="39" t="s">
        <v>88</v>
      </c>
      <c r="B30" s="38" t="s">
        <v>303</v>
      </c>
      <c r="C30" s="38" t="s">
        <v>113</v>
      </c>
      <c r="D30" s="53">
        <v>0</v>
      </c>
      <c r="E30" s="54">
        <v>0</v>
      </c>
      <c r="F30" s="54">
        <v>0</v>
      </c>
      <c r="G30" s="54">
        <v>0</v>
      </c>
      <c r="H30" s="54">
        <v>0</v>
      </c>
      <c r="I30" s="54">
        <v>0</v>
      </c>
      <c r="J30" s="54">
        <v>0</v>
      </c>
      <c r="K30" s="54">
        <v>0</v>
      </c>
      <c r="L30" s="67">
        <f t="shared" si="0"/>
        <v>0</v>
      </c>
    </row>
    <row r="31" spans="1:12" s="24" customFormat="1">
      <c r="A31" s="38" t="s">
        <v>89</v>
      </c>
      <c r="B31" s="38" t="s">
        <v>303</v>
      </c>
      <c r="C31" s="38" t="s">
        <v>113</v>
      </c>
      <c r="D31" s="53">
        <v>0</v>
      </c>
      <c r="E31" s="54">
        <v>0</v>
      </c>
      <c r="F31" s="54">
        <v>0</v>
      </c>
      <c r="G31" s="54">
        <v>0</v>
      </c>
      <c r="H31" s="54">
        <v>0</v>
      </c>
      <c r="I31" s="54">
        <v>0</v>
      </c>
      <c r="J31" s="54">
        <v>0</v>
      </c>
      <c r="K31" s="54">
        <v>0</v>
      </c>
      <c r="L31" s="67">
        <f t="shared" si="0"/>
        <v>0</v>
      </c>
    </row>
    <row r="32" spans="1:12" s="24" customFormat="1">
      <c r="A32" s="38" t="s">
        <v>90</v>
      </c>
      <c r="B32" s="38" t="s">
        <v>305</v>
      </c>
      <c r="C32" s="38" t="s">
        <v>113</v>
      </c>
      <c r="D32" s="69">
        <f>'Question 1'!E64</f>
        <v>3</v>
      </c>
      <c r="E32" s="55">
        <f>'Question 2'!E64</f>
        <v>3</v>
      </c>
      <c r="F32" s="55">
        <f>'Question 3'!E63</f>
        <v>3</v>
      </c>
      <c r="G32" s="55">
        <f>'Question 4'!E64</f>
        <v>3</v>
      </c>
      <c r="H32" s="55">
        <f>'Question 5'!E64</f>
        <v>3</v>
      </c>
      <c r="I32" s="55">
        <f>'Question 6'!E64</f>
        <v>3</v>
      </c>
      <c r="J32" s="55">
        <f>'Question 7'!E64</f>
        <v>3</v>
      </c>
      <c r="K32" s="55">
        <f>'Question 8'!E64</f>
        <v>3</v>
      </c>
      <c r="L32" s="72">
        <f t="shared" si="0"/>
        <v>3</v>
      </c>
    </row>
    <row r="33" spans="1:12" s="24" customFormat="1">
      <c r="A33" s="38" t="s">
        <v>91</v>
      </c>
      <c r="B33" s="38" t="s">
        <v>313</v>
      </c>
      <c r="C33" s="38" t="s">
        <v>113</v>
      </c>
      <c r="D33" s="69">
        <f>'Question 1'!E65</f>
        <v>3</v>
      </c>
      <c r="E33" s="55">
        <f>'Question 2'!E65</f>
        <v>3</v>
      </c>
      <c r="F33" s="55">
        <f>'Question 3'!E64</f>
        <v>3</v>
      </c>
      <c r="G33" s="55">
        <f>'Question 4'!E65</f>
        <v>2</v>
      </c>
      <c r="H33" s="55">
        <f>'Question 5'!E65</f>
        <v>3</v>
      </c>
      <c r="I33" s="55">
        <f>'Question 6'!E65</f>
        <v>3</v>
      </c>
      <c r="J33" s="55">
        <f>'Question 7'!E65</f>
        <v>3</v>
      </c>
      <c r="K33" s="55">
        <f>'Question 8'!E65</f>
        <v>3</v>
      </c>
      <c r="L33" s="68">
        <f t="shared" si="0"/>
        <v>2.875</v>
      </c>
    </row>
    <row r="34" spans="1:12" s="24" customFormat="1">
      <c r="A34" s="38" t="s">
        <v>92</v>
      </c>
      <c r="B34" s="38" t="s">
        <v>303</v>
      </c>
      <c r="C34" s="38" t="s">
        <v>113</v>
      </c>
      <c r="D34" s="53">
        <v>0</v>
      </c>
      <c r="E34" s="54">
        <v>0</v>
      </c>
      <c r="F34" s="54">
        <v>0</v>
      </c>
      <c r="G34" s="54">
        <v>0</v>
      </c>
      <c r="H34" s="54">
        <v>0</v>
      </c>
      <c r="I34" s="54">
        <v>0</v>
      </c>
      <c r="J34" s="54">
        <v>0</v>
      </c>
      <c r="K34" s="54">
        <v>0</v>
      </c>
      <c r="L34" s="67">
        <f t="shared" si="0"/>
        <v>0</v>
      </c>
    </row>
    <row r="35" spans="1:12" s="24" customFormat="1">
      <c r="A35" s="38" t="s">
        <v>93</v>
      </c>
      <c r="B35" s="38" t="s">
        <v>313</v>
      </c>
      <c r="C35" s="38" t="s">
        <v>113</v>
      </c>
      <c r="D35" s="69">
        <f>'Question 1'!E67</f>
        <v>3</v>
      </c>
      <c r="E35" s="55">
        <f>'Question 2'!E67</f>
        <v>3</v>
      </c>
      <c r="F35" s="55">
        <f>'Question 3'!E66</f>
        <v>1</v>
      </c>
      <c r="G35" s="55">
        <f>'Question 4'!E67</f>
        <v>3</v>
      </c>
      <c r="H35" s="55">
        <f>'Question 5'!E67</f>
        <v>3</v>
      </c>
      <c r="I35" s="55">
        <f>'Question 6'!E67</f>
        <v>2</v>
      </c>
      <c r="J35" s="55">
        <f>'Question 7'!E67</f>
        <v>1</v>
      </c>
      <c r="K35" s="55">
        <f>'Question 8'!E67</f>
        <v>3</v>
      </c>
      <c r="L35" s="71">
        <f t="shared" si="0"/>
        <v>2.375</v>
      </c>
    </row>
    <row r="36" spans="1:12" s="24" customFormat="1">
      <c r="A36" s="38" t="s">
        <v>94</v>
      </c>
      <c r="B36" s="38" t="s">
        <v>305</v>
      </c>
      <c r="C36" s="38" t="s">
        <v>113</v>
      </c>
      <c r="D36" s="53">
        <v>0</v>
      </c>
      <c r="E36" s="54">
        <v>0</v>
      </c>
      <c r="F36" s="54">
        <v>0</v>
      </c>
      <c r="G36" s="54">
        <v>0</v>
      </c>
      <c r="H36" s="54">
        <v>0</v>
      </c>
      <c r="I36" s="54">
        <v>0</v>
      </c>
      <c r="J36" s="54">
        <v>0</v>
      </c>
      <c r="K36" s="54">
        <v>0</v>
      </c>
      <c r="L36" s="67">
        <f t="shared" si="0"/>
        <v>0</v>
      </c>
    </row>
    <row r="37" spans="1:12" s="24" customFormat="1">
      <c r="A37" s="38" t="s">
        <v>95</v>
      </c>
      <c r="B37" s="38" t="s">
        <v>303</v>
      </c>
      <c r="C37" s="38" t="s">
        <v>113</v>
      </c>
      <c r="D37" s="53">
        <v>0</v>
      </c>
      <c r="E37" s="54">
        <v>0</v>
      </c>
      <c r="F37" s="54">
        <v>0</v>
      </c>
      <c r="G37" s="54">
        <v>0</v>
      </c>
      <c r="H37" s="54">
        <v>0</v>
      </c>
      <c r="I37" s="54">
        <v>0</v>
      </c>
      <c r="J37" s="54">
        <v>0</v>
      </c>
      <c r="K37" s="54">
        <v>0</v>
      </c>
      <c r="L37" s="67">
        <f t="shared" si="0"/>
        <v>0</v>
      </c>
    </row>
    <row r="38" spans="1:12" s="24" customFormat="1">
      <c r="A38" s="38" t="s">
        <v>96</v>
      </c>
      <c r="B38" s="38" t="s">
        <v>305</v>
      </c>
      <c r="C38" s="38" t="s">
        <v>113</v>
      </c>
      <c r="D38" s="53">
        <v>0</v>
      </c>
      <c r="E38" s="54">
        <v>0</v>
      </c>
      <c r="F38" s="54">
        <v>0</v>
      </c>
      <c r="G38" s="54">
        <v>0</v>
      </c>
      <c r="H38" s="54">
        <v>0</v>
      </c>
      <c r="I38" s="54">
        <v>0</v>
      </c>
      <c r="J38" s="54">
        <v>0</v>
      </c>
      <c r="K38" s="54">
        <v>0</v>
      </c>
      <c r="L38" s="67">
        <f t="shared" si="0"/>
        <v>0</v>
      </c>
    </row>
    <row r="39" spans="1:12" s="24" customFormat="1">
      <c r="A39" s="38" t="s">
        <v>97</v>
      </c>
      <c r="B39" s="38" t="s">
        <v>304</v>
      </c>
      <c r="C39" s="38" t="s">
        <v>113</v>
      </c>
      <c r="D39" s="53">
        <v>0</v>
      </c>
      <c r="E39" s="54">
        <v>0</v>
      </c>
      <c r="F39" s="54">
        <v>0</v>
      </c>
      <c r="G39" s="54">
        <v>0</v>
      </c>
      <c r="H39" s="54">
        <v>0</v>
      </c>
      <c r="I39" s="54">
        <v>0</v>
      </c>
      <c r="J39" s="54">
        <v>0</v>
      </c>
      <c r="K39" s="54">
        <v>0</v>
      </c>
      <c r="L39" s="67">
        <f t="shared" si="0"/>
        <v>0</v>
      </c>
    </row>
    <row r="40" spans="1:12" s="24" customFormat="1">
      <c r="A40" s="38" t="s">
        <v>98</v>
      </c>
      <c r="B40" s="38" t="s">
        <v>305</v>
      </c>
      <c r="C40" s="38" t="s">
        <v>113</v>
      </c>
      <c r="D40" s="69">
        <f>'Question 1'!E72</f>
        <v>3</v>
      </c>
      <c r="E40" s="55">
        <f>'Question 2'!E72</f>
        <v>3</v>
      </c>
      <c r="F40" s="55">
        <f>'Question 3'!E71</f>
        <v>3</v>
      </c>
      <c r="G40" s="55">
        <f>'Question 4'!E72</f>
        <v>3</v>
      </c>
      <c r="H40" s="55">
        <f>'Question 5'!E72</f>
        <v>3</v>
      </c>
      <c r="I40" s="55">
        <f>'Question 6'!E72</f>
        <v>3</v>
      </c>
      <c r="J40" s="55">
        <f>'Question 7'!E72</f>
        <v>3</v>
      </c>
      <c r="K40" s="55">
        <f>'Question 8'!E72</f>
        <v>3</v>
      </c>
      <c r="L40" s="72">
        <f t="shared" si="0"/>
        <v>3</v>
      </c>
    </row>
    <row r="41" spans="1:12" s="24" customFormat="1" ht="15"/>
  </sheetData>
  <sheetProtection algorithmName="SHA-512" hashValue="mcKlc0/Q31FJnn484kFwiSLpQ26jTirGMEtoJWMKVQ93ne7cZsYlLPquOier/qeh/QDhOP708s0MN6NMmq7NIQ==" saltValue="5guOrNSm+FM/JNRJCVbBPg==" spinCount="100000" sheet="1" objects="1" scenarios="1"/>
  <mergeCells count="13">
    <mergeCell ref="A1:L2"/>
    <mergeCell ref="A4:A5"/>
    <mergeCell ref="B4:B5"/>
    <mergeCell ref="C4:C5"/>
    <mergeCell ref="D4:D5"/>
    <mergeCell ref="E4:E5"/>
    <mergeCell ref="F4:F5"/>
    <mergeCell ref="G4:G5"/>
    <mergeCell ref="H4:H5"/>
    <mergeCell ref="I4:I5"/>
    <mergeCell ref="J4:J5"/>
    <mergeCell ref="K4:K5"/>
    <mergeCell ref="L4:L5"/>
  </mergeCells>
  <conditionalFormatting sqref="D7:L7 D29:L29 D27:K27 D9:L9 D17:L17 D21:L21 D24:L24 D32:L33 D35:K35 D40:L40">
    <cfRule type="cellIs" dxfId="54" priority="1" operator="equal">
      <formula>5</formula>
    </cfRule>
    <cfRule type="cellIs" dxfId="53" priority="2" operator="equal">
      <formula>4</formula>
    </cfRule>
    <cfRule type="cellIs" dxfId="52" priority="3" operator="equal">
      <formula>3</formula>
    </cfRule>
    <cfRule type="cellIs" dxfId="51" priority="4" operator="equal">
      <formula>2</formula>
    </cfRule>
    <cfRule type="cellIs" dxfId="50" priority="5" operator="equal">
      <formula>1</formula>
    </cfRule>
    <cfRule type="cellIs" dxfId="49" priority="6" operator="equal">
      <formula>0</formula>
    </cfRule>
    <cfRule type="cellIs" dxfId="48" priority="7" operator="equal">
      <formula>0.5</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B4" sqref="B4"/>
    </sheetView>
  </sheetViews>
  <sheetFormatPr defaultColWidth="8.875" defaultRowHeight="15"/>
  <cols>
    <col min="1" max="1" width="24" style="24" customWidth="1"/>
    <col min="2" max="2" width="17.625" style="24" customWidth="1"/>
    <col min="3" max="3" width="30.625" style="24" customWidth="1"/>
    <col min="4" max="4" width="14.625" style="24" customWidth="1"/>
    <col min="5" max="5" width="13" style="24" customWidth="1"/>
    <col min="6" max="16384" width="8.875" style="24"/>
  </cols>
  <sheetData>
    <row r="1" spans="1:14" ht="147">
      <c r="A1" s="25" t="s">
        <v>36</v>
      </c>
      <c r="B1" s="25" t="s">
        <v>335</v>
      </c>
      <c r="C1" s="25" t="s">
        <v>336</v>
      </c>
      <c r="D1" s="26" t="s">
        <v>337</v>
      </c>
      <c r="E1" s="26" t="s">
        <v>338</v>
      </c>
      <c r="F1" s="26" t="s">
        <v>339</v>
      </c>
      <c r="G1" s="26" t="s">
        <v>340</v>
      </c>
      <c r="H1" s="26" t="s">
        <v>341</v>
      </c>
      <c r="I1" s="26" t="s">
        <v>342</v>
      </c>
      <c r="J1" s="26" t="s">
        <v>343</v>
      </c>
      <c r="K1" s="26" t="s">
        <v>344</v>
      </c>
      <c r="L1" s="26" t="s">
        <v>345</v>
      </c>
      <c r="M1" s="26" t="s">
        <v>346</v>
      </c>
      <c r="N1" s="26" t="s">
        <v>347</v>
      </c>
    </row>
    <row r="2" spans="1:14">
      <c r="A2" s="260" t="s">
        <v>334</v>
      </c>
      <c r="B2" s="260"/>
      <c r="C2" s="260"/>
      <c r="D2" s="260"/>
      <c r="E2" s="260"/>
      <c r="F2" s="260"/>
      <c r="G2" s="260"/>
      <c r="H2" s="260"/>
      <c r="I2" s="260"/>
      <c r="J2" s="260"/>
      <c r="K2" s="260"/>
      <c r="L2" s="260"/>
      <c r="M2" s="260"/>
      <c r="N2" s="260"/>
    </row>
    <row r="3" spans="1:14" ht="15.75">
      <c r="A3" s="25" t="s">
        <v>112</v>
      </c>
      <c r="B3" s="25" t="s">
        <v>348</v>
      </c>
      <c r="C3" s="25" t="s">
        <v>68</v>
      </c>
      <c r="D3" s="27" t="s">
        <v>349</v>
      </c>
      <c r="E3" s="28" t="s">
        <v>350</v>
      </c>
      <c r="F3" s="28" t="s">
        <v>350</v>
      </c>
      <c r="G3" s="28" t="s">
        <v>350</v>
      </c>
      <c r="H3" s="28" t="s">
        <v>350</v>
      </c>
      <c r="I3" s="28" t="s">
        <v>350</v>
      </c>
      <c r="J3" s="27" t="s">
        <v>349</v>
      </c>
      <c r="K3" s="27" t="s">
        <v>349</v>
      </c>
      <c r="L3" s="28" t="s">
        <v>350</v>
      </c>
      <c r="M3" s="27" t="s">
        <v>349</v>
      </c>
      <c r="N3" s="27" t="s">
        <v>349</v>
      </c>
    </row>
    <row r="4" spans="1:14" ht="30">
      <c r="A4" s="25" t="s">
        <v>113</v>
      </c>
      <c r="B4" s="25" t="s">
        <v>351</v>
      </c>
      <c r="C4" s="25" t="s">
        <v>72</v>
      </c>
      <c r="D4" s="28" t="s">
        <v>352</v>
      </c>
      <c r="E4" s="27" t="s">
        <v>353</v>
      </c>
      <c r="F4" s="27" t="s">
        <v>353</v>
      </c>
      <c r="G4" s="27" t="s">
        <v>353</v>
      </c>
      <c r="H4" s="27" t="s">
        <v>353</v>
      </c>
      <c r="I4" s="27" t="s">
        <v>353</v>
      </c>
      <c r="J4" s="27" t="s">
        <v>349</v>
      </c>
      <c r="K4" s="27" t="s">
        <v>349</v>
      </c>
      <c r="L4" s="27" t="s">
        <v>349</v>
      </c>
      <c r="M4" s="27" t="s">
        <v>349</v>
      </c>
      <c r="N4" s="28" t="s">
        <v>354</v>
      </c>
    </row>
    <row r="5" spans="1:14" ht="30">
      <c r="A5" s="25" t="s">
        <v>113</v>
      </c>
      <c r="B5" s="25" t="s">
        <v>355</v>
      </c>
      <c r="C5" s="25" t="s">
        <v>73</v>
      </c>
      <c r="D5" s="27" t="s">
        <v>349</v>
      </c>
      <c r="E5" s="27" t="s">
        <v>349</v>
      </c>
      <c r="F5" s="27" t="s">
        <v>349</v>
      </c>
      <c r="G5" s="27" t="s">
        <v>349</v>
      </c>
      <c r="H5" s="27" t="s">
        <v>349</v>
      </c>
      <c r="I5" s="27" t="s">
        <v>349</v>
      </c>
      <c r="J5" s="27" t="s">
        <v>349</v>
      </c>
      <c r="K5" s="27" t="s">
        <v>349</v>
      </c>
      <c r="L5" s="29" t="s">
        <v>356</v>
      </c>
      <c r="M5" s="27" t="s">
        <v>349</v>
      </c>
      <c r="N5" s="28" t="s">
        <v>354</v>
      </c>
    </row>
    <row r="6" spans="1:14" ht="30">
      <c r="A6" s="25" t="s">
        <v>113</v>
      </c>
      <c r="B6" s="25" t="s">
        <v>357</v>
      </c>
      <c r="C6" s="25" t="s">
        <v>93</v>
      </c>
      <c r="D6" s="27" t="s">
        <v>349</v>
      </c>
      <c r="E6" s="27" t="s">
        <v>349</v>
      </c>
      <c r="F6" s="27" t="s">
        <v>349</v>
      </c>
      <c r="G6" s="27" t="s">
        <v>349</v>
      </c>
      <c r="H6" s="27" t="s">
        <v>349</v>
      </c>
      <c r="I6" s="27" t="s">
        <v>349</v>
      </c>
      <c r="J6" s="27" t="s">
        <v>349</v>
      </c>
      <c r="K6" s="27" t="s">
        <v>349</v>
      </c>
      <c r="L6" s="27" t="s">
        <v>349</v>
      </c>
      <c r="M6" s="27" t="s">
        <v>349</v>
      </c>
      <c r="N6" s="28" t="s">
        <v>354</v>
      </c>
    </row>
    <row r="7" spans="1:14" ht="30">
      <c r="A7" s="25" t="s">
        <v>113</v>
      </c>
      <c r="B7" s="25" t="s">
        <v>358</v>
      </c>
      <c r="C7" s="25" t="s">
        <v>74</v>
      </c>
      <c r="D7" s="27" t="s">
        <v>349</v>
      </c>
      <c r="E7" s="29" t="s">
        <v>356</v>
      </c>
      <c r="F7" s="27" t="s">
        <v>349</v>
      </c>
      <c r="G7" s="27" t="s">
        <v>349</v>
      </c>
      <c r="H7" s="29" t="s">
        <v>356</v>
      </c>
      <c r="I7" s="27" t="s">
        <v>353</v>
      </c>
      <c r="J7" s="27" t="s">
        <v>349</v>
      </c>
      <c r="K7" s="27" t="s">
        <v>349</v>
      </c>
      <c r="L7" s="27" t="s">
        <v>349</v>
      </c>
      <c r="M7" s="27" t="s">
        <v>349</v>
      </c>
      <c r="N7" s="28" t="s">
        <v>354</v>
      </c>
    </row>
    <row r="8" spans="1:14" ht="30">
      <c r="A8" s="25" t="s">
        <v>113</v>
      </c>
      <c r="B8" s="25" t="s">
        <v>359</v>
      </c>
      <c r="C8" s="25" t="s">
        <v>77</v>
      </c>
      <c r="D8" s="29" t="s">
        <v>356</v>
      </c>
      <c r="E8" s="29" t="s">
        <v>356</v>
      </c>
      <c r="F8" s="29" t="s">
        <v>356</v>
      </c>
      <c r="G8" s="27" t="s">
        <v>353</v>
      </c>
      <c r="H8" s="27" t="s">
        <v>353</v>
      </c>
      <c r="I8" s="27" t="s">
        <v>353</v>
      </c>
      <c r="J8" s="29" t="s">
        <v>356</v>
      </c>
      <c r="K8" s="29" t="s">
        <v>356</v>
      </c>
      <c r="L8" s="27" t="s">
        <v>353</v>
      </c>
      <c r="M8" s="29" t="s">
        <v>356</v>
      </c>
      <c r="N8" s="28" t="s">
        <v>354</v>
      </c>
    </row>
    <row r="9" spans="1:14" ht="30">
      <c r="A9" s="25" t="s">
        <v>113</v>
      </c>
      <c r="B9" s="25" t="s">
        <v>359</v>
      </c>
      <c r="C9" s="25" t="s">
        <v>75</v>
      </c>
      <c r="D9" s="27" t="s">
        <v>349</v>
      </c>
      <c r="E9" s="27" t="s">
        <v>349</v>
      </c>
      <c r="F9" s="27" t="s">
        <v>349</v>
      </c>
      <c r="G9" s="27" t="s">
        <v>349</v>
      </c>
      <c r="H9" s="27" t="s">
        <v>349</v>
      </c>
      <c r="I9" s="27" t="s">
        <v>349</v>
      </c>
      <c r="J9" s="27" t="s">
        <v>349</v>
      </c>
      <c r="K9" s="27" t="s">
        <v>349</v>
      </c>
      <c r="L9" s="27" t="s">
        <v>349</v>
      </c>
      <c r="M9" s="27" t="s">
        <v>349</v>
      </c>
      <c r="N9" s="28" t="s">
        <v>354</v>
      </c>
    </row>
    <row r="10" spans="1:14" ht="30">
      <c r="A10" s="25" t="s">
        <v>113</v>
      </c>
      <c r="B10" s="25" t="s">
        <v>360</v>
      </c>
      <c r="C10" s="25" t="s">
        <v>80</v>
      </c>
      <c r="D10" s="27" t="s">
        <v>353</v>
      </c>
      <c r="E10" s="27" t="s">
        <v>353</v>
      </c>
      <c r="F10" s="27" t="s">
        <v>349</v>
      </c>
      <c r="G10" s="27" t="s">
        <v>353</v>
      </c>
      <c r="H10" s="27" t="s">
        <v>353</v>
      </c>
      <c r="I10" s="27" t="s">
        <v>353</v>
      </c>
      <c r="J10" s="27" t="s">
        <v>353</v>
      </c>
      <c r="K10" s="27" t="s">
        <v>349</v>
      </c>
      <c r="L10" s="27" t="s">
        <v>349</v>
      </c>
      <c r="M10" s="27" t="s">
        <v>349</v>
      </c>
      <c r="N10" s="28" t="s">
        <v>354</v>
      </c>
    </row>
    <row r="11" spans="1:14" ht="30">
      <c r="A11" s="25" t="s">
        <v>113</v>
      </c>
      <c r="B11" s="25" t="s">
        <v>360</v>
      </c>
      <c r="C11" s="25" t="s">
        <v>78</v>
      </c>
      <c r="D11" s="27" t="s">
        <v>353</v>
      </c>
      <c r="E11" s="27" t="s">
        <v>349</v>
      </c>
      <c r="F11" s="27" t="s">
        <v>349</v>
      </c>
      <c r="G11" s="27" t="s">
        <v>353</v>
      </c>
      <c r="H11" s="27" t="s">
        <v>353</v>
      </c>
      <c r="I11" s="27" t="s">
        <v>353</v>
      </c>
      <c r="J11" s="27" t="s">
        <v>353</v>
      </c>
      <c r="K11" s="27" t="s">
        <v>349</v>
      </c>
      <c r="L11" s="27" t="s">
        <v>349</v>
      </c>
      <c r="M11" s="27" t="s">
        <v>349</v>
      </c>
      <c r="N11" s="28" t="s">
        <v>354</v>
      </c>
    </row>
    <row r="12" spans="1:14" ht="30">
      <c r="A12" s="25" t="s">
        <v>113</v>
      </c>
      <c r="B12" s="25" t="s">
        <v>361</v>
      </c>
      <c r="C12" s="25" t="s">
        <v>81</v>
      </c>
      <c r="D12" s="27" t="s">
        <v>353</v>
      </c>
      <c r="E12" s="27" t="s">
        <v>353</v>
      </c>
      <c r="F12" s="27" t="s">
        <v>353</v>
      </c>
      <c r="G12" s="27" t="s">
        <v>353</v>
      </c>
      <c r="H12" s="27" t="s">
        <v>353</v>
      </c>
      <c r="I12" s="27" t="s">
        <v>353</v>
      </c>
      <c r="J12" s="27" t="s">
        <v>353</v>
      </c>
      <c r="K12" s="27" t="s">
        <v>349</v>
      </c>
      <c r="L12" s="29" t="s">
        <v>356</v>
      </c>
      <c r="M12" s="27" t="s">
        <v>349</v>
      </c>
      <c r="N12" s="28" t="s">
        <v>354</v>
      </c>
    </row>
    <row r="13" spans="1:14" ht="30">
      <c r="A13" s="25" t="s">
        <v>113</v>
      </c>
      <c r="B13" s="25" t="s">
        <v>362</v>
      </c>
      <c r="C13" s="25" t="s">
        <v>83</v>
      </c>
      <c r="D13" s="27" t="s">
        <v>349</v>
      </c>
      <c r="E13" s="27" t="s">
        <v>349</v>
      </c>
      <c r="F13" s="27" t="s">
        <v>349</v>
      </c>
      <c r="G13" s="27" t="s">
        <v>353</v>
      </c>
      <c r="H13" s="27" t="s">
        <v>353</v>
      </c>
      <c r="I13" s="27" t="s">
        <v>353</v>
      </c>
      <c r="J13" s="27" t="s">
        <v>349</v>
      </c>
      <c r="K13" s="27" t="s">
        <v>349</v>
      </c>
      <c r="L13" s="27" t="s">
        <v>349</v>
      </c>
      <c r="M13" s="27" t="s">
        <v>349</v>
      </c>
      <c r="N13" s="28" t="s">
        <v>354</v>
      </c>
    </row>
    <row r="14" spans="1:14" ht="30">
      <c r="A14" s="25" t="s">
        <v>113</v>
      </c>
      <c r="B14" s="25" t="s">
        <v>363</v>
      </c>
      <c r="C14" s="25" t="s">
        <v>84</v>
      </c>
      <c r="D14" s="27" t="s">
        <v>349</v>
      </c>
      <c r="E14" s="27" t="s">
        <v>349</v>
      </c>
      <c r="F14" s="27" t="s">
        <v>349</v>
      </c>
      <c r="G14" s="27" t="s">
        <v>353</v>
      </c>
      <c r="H14" s="27" t="s">
        <v>353</v>
      </c>
      <c r="I14" s="27" t="s">
        <v>353</v>
      </c>
      <c r="J14" s="27" t="s">
        <v>349</v>
      </c>
      <c r="K14" s="27" t="s">
        <v>349</v>
      </c>
      <c r="L14" s="27" t="s">
        <v>353</v>
      </c>
      <c r="M14" s="27" t="s">
        <v>349</v>
      </c>
      <c r="N14" s="28" t="s">
        <v>354</v>
      </c>
    </row>
    <row r="15" spans="1:14" ht="30">
      <c r="A15" s="25" t="s">
        <v>113</v>
      </c>
      <c r="B15" s="25" t="s">
        <v>364</v>
      </c>
      <c r="C15" s="25" t="s">
        <v>85</v>
      </c>
      <c r="D15" s="27" t="s">
        <v>349</v>
      </c>
      <c r="E15" s="27" t="s">
        <v>349</v>
      </c>
      <c r="F15" s="27" t="s">
        <v>349</v>
      </c>
      <c r="G15" s="27" t="s">
        <v>349</v>
      </c>
      <c r="H15" s="27" t="s">
        <v>349</v>
      </c>
      <c r="I15" s="27" t="s">
        <v>349</v>
      </c>
      <c r="J15" s="27" t="s">
        <v>349</v>
      </c>
      <c r="K15" s="27" t="s">
        <v>349</v>
      </c>
      <c r="L15" s="27" t="s">
        <v>349</v>
      </c>
      <c r="M15" s="27" t="s">
        <v>349</v>
      </c>
      <c r="N15" s="28" t="s">
        <v>354</v>
      </c>
    </row>
    <row r="16" spans="1:14" ht="30">
      <c r="A16" s="25" t="s">
        <v>113</v>
      </c>
      <c r="B16" s="25" t="s">
        <v>365</v>
      </c>
      <c r="C16" s="25" t="s">
        <v>88</v>
      </c>
      <c r="D16" s="27" t="s">
        <v>349</v>
      </c>
      <c r="E16" s="27" t="s">
        <v>349</v>
      </c>
      <c r="F16" s="27" t="s">
        <v>349</v>
      </c>
      <c r="G16" s="27" t="s">
        <v>349</v>
      </c>
      <c r="H16" s="27" t="s">
        <v>353</v>
      </c>
      <c r="I16" s="27" t="s">
        <v>353</v>
      </c>
      <c r="J16" s="27" t="s">
        <v>349</v>
      </c>
      <c r="K16" s="27" t="s">
        <v>349</v>
      </c>
      <c r="L16" s="27" t="s">
        <v>349</v>
      </c>
      <c r="M16" s="27" t="s">
        <v>349</v>
      </c>
      <c r="N16" s="28" t="s">
        <v>354</v>
      </c>
    </row>
    <row r="17" spans="1:14" ht="30">
      <c r="A17" s="25" t="s">
        <v>113</v>
      </c>
      <c r="B17" s="25" t="s">
        <v>366</v>
      </c>
      <c r="C17" s="25" t="s">
        <v>367</v>
      </c>
      <c r="D17" s="28" t="s">
        <v>352</v>
      </c>
      <c r="E17" s="27" t="s">
        <v>353</v>
      </c>
      <c r="F17" s="27" t="s">
        <v>349</v>
      </c>
      <c r="G17" s="27" t="s">
        <v>353</v>
      </c>
      <c r="H17" s="28" t="s">
        <v>352</v>
      </c>
      <c r="I17" s="27" t="s">
        <v>353</v>
      </c>
      <c r="J17" s="27" t="s">
        <v>349</v>
      </c>
      <c r="K17" s="27" t="s">
        <v>349</v>
      </c>
      <c r="L17" s="27" t="s">
        <v>349</v>
      </c>
      <c r="M17" s="27" t="s">
        <v>349</v>
      </c>
      <c r="N17" s="28" t="s">
        <v>354</v>
      </c>
    </row>
    <row r="18" spans="1:14" ht="30">
      <c r="A18" s="25" t="s">
        <v>113</v>
      </c>
      <c r="B18" s="25" t="s">
        <v>368</v>
      </c>
      <c r="C18" s="25" t="s">
        <v>98</v>
      </c>
      <c r="D18" s="27" t="s">
        <v>349</v>
      </c>
      <c r="E18" s="27" t="s">
        <v>349</v>
      </c>
      <c r="F18" s="27" t="s">
        <v>349</v>
      </c>
      <c r="G18" s="27" t="s">
        <v>349</v>
      </c>
      <c r="H18" s="27" t="s">
        <v>349</v>
      </c>
      <c r="I18" s="27" t="s">
        <v>349</v>
      </c>
      <c r="J18" s="27" t="s">
        <v>349</v>
      </c>
      <c r="K18" s="27" t="s">
        <v>349</v>
      </c>
      <c r="L18" s="27" t="s">
        <v>349</v>
      </c>
      <c r="M18" s="27" t="s">
        <v>349</v>
      </c>
      <c r="N18" s="28" t="s">
        <v>354</v>
      </c>
    </row>
    <row r="19" spans="1:14">
      <c r="A19" s="259"/>
      <c r="B19" s="259"/>
      <c r="C19" s="259"/>
      <c r="D19" s="259"/>
      <c r="E19" s="259"/>
      <c r="F19" s="259"/>
      <c r="G19" s="259"/>
      <c r="H19" s="259"/>
      <c r="I19" s="259"/>
      <c r="J19" s="259"/>
      <c r="K19" s="259"/>
      <c r="L19" s="259"/>
      <c r="M19" s="259"/>
      <c r="N19" s="259"/>
    </row>
    <row r="20" spans="1:14">
      <c r="A20" s="258" t="s">
        <v>399</v>
      </c>
      <c r="B20" s="258"/>
      <c r="C20" s="258"/>
      <c r="D20" s="30" t="s">
        <v>349</v>
      </c>
      <c r="E20" s="30" t="s">
        <v>349</v>
      </c>
      <c r="F20" s="30" t="s">
        <v>349</v>
      </c>
      <c r="G20" s="30" t="s">
        <v>349</v>
      </c>
      <c r="H20" s="30" t="s">
        <v>349</v>
      </c>
      <c r="I20" s="30" t="s">
        <v>349</v>
      </c>
      <c r="J20" s="30" t="s">
        <v>349</v>
      </c>
      <c r="K20" s="30" t="s">
        <v>349</v>
      </c>
      <c r="L20" s="30" t="s">
        <v>349</v>
      </c>
      <c r="M20" s="30" t="s">
        <v>349</v>
      </c>
      <c r="N20" s="30" t="s">
        <v>349</v>
      </c>
    </row>
  </sheetData>
  <sheetProtection algorithmName="SHA-512" hashValue="MMWs80J8hi2f8EwhWZq40SkRfuz+oy5ZzMCo0jS5EKEJTTHDs/LFi8TpewH6MdDLEFdBRiekRfZHO9N94oIWOg==" saltValue="uU6Cdv9smJ1ukYFushgzRQ==" spinCount="100000" sheet="1" objects="1" scenarios="1"/>
  <mergeCells count="3">
    <mergeCell ref="A20:C20"/>
    <mergeCell ref="A19:N19"/>
    <mergeCell ref="A2:N2"/>
  </mergeCells>
  <conditionalFormatting sqref="D3:N18">
    <cfRule type="cellIs" dxfId="47" priority="3" operator="equal">
      <formula>"Nay"</formula>
    </cfRule>
    <cfRule type="cellIs" dxfId="46" priority="4" operator="equal">
      <formula>"Yea"</formula>
    </cfRule>
  </conditionalFormatting>
  <conditionalFormatting sqref="D20:N20">
    <cfRule type="cellIs" dxfId="45" priority="1" operator="equal">
      <formula>"Nay"</formula>
    </cfRule>
    <cfRule type="cellIs" dxfId="44" priority="2" operator="equal">
      <formula>"Yea"</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B1" workbookViewId="0">
      <selection activeCell="M12" sqref="M12"/>
    </sheetView>
  </sheetViews>
  <sheetFormatPr defaultColWidth="11" defaultRowHeight="15.75"/>
  <cols>
    <col min="1" max="1" width="25.625" customWidth="1"/>
    <col min="2" max="2" width="20.875" customWidth="1"/>
    <col min="3" max="3" width="26" customWidth="1"/>
    <col min="9" max="9" width="11.5" bestFit="1" customWidth="1"/>
  </cols>
  <sheetData>
    <row r="1" spans="1:14">
      <c r="A1" s="247" t="s">
        <v>421</v>
      </c>
      <c r="B1" s="248"/>
      <c r="C1" s="248"/>
      <c r="D1" s="248"/>
      <c r="E1" s="248"/>
      <c r="F1" s="248"/>
      <c r="G1" s="248"/>
      <c r="H1" s="248"/>
      <c r="I1" s="248"/>
      <c r="J1" s="248"/>
      <c r="K1" s="248"/>
      <c r="L1" s="249"/>
      <c r="M1" s="24"/>
    </row>
    <row r="2" spans="1:14" ht="16.5" thickBot="1">
      <c r="A2" s="250"/>
      <c r="B2" s="251"/>
      <c r="C2" s="251"/>
      <c r="D2" s="251"/>
      <c r="E2" s="251"/>
      <c r="F2" s="251"/>
      <c r="G2" s="251"/>
      <c r="H2" s="251"/>
      <c r="I2" s="251"/>
      <c r="J2" s="251"/>
      <c r="K2" s="251"/>
      <c r="L2" s="252"/>
      <c r="M2" s="24"/>
    </row>
    <row r="3" spans="1:14" ht="32.25" thickBot="1">
      <c r="A3" s="141"/>
      <c r="B3" s="142"/>
      <c r="C3" s="142"/>
      <c r="D3" s="43" t="s">
        <v>300</v>
      </c>
      <c r="E3" s="44">
        <v>0</v>
      </c>
      <c r="F3" s="136">
        <v>1</v>
      </c>
      <c r="G3" s="135">
        <v>2</v>
      </c>
      <c r="H3" s="46">
        <v>3</v>
      </c>
      <c r="I3" s="47">
        <v>4</v>
      </c>
      <c r="J3" s="48">
        <v>5</v>
      </c>
      <c r="K3" s="125" t="s">
        <v>411</v>
      </c>
      <c r="L3" s="143"/>
      <c r="M3" s="24"/>
    </row>
    <row r="4" spans="1:14" ht="63" customHeight="1">
      <c r="A4" s="261" t="s">
        <v>2</v>
      </c>
      <c r="B4" s="261" t="s">
        <v>3</v>
      </c>
      <c r="C4" s="261" t="s">
        <v>36</v>
      </c>
      <c r="D4" s="261" t="s">
        <v>28</v>
      </c>
      <c r="E4" s="261" t="s">
        <v>29</v>
      </c>
      <c r="F4" s="261" t="s">
        <v>30</v>
      </c>
      <c r="G4" s="261" t="s">
        <v>31</v>
      </c>
      <c r="H4" s="261" t="s">
        <v>32</v>
      </c>
      <c r="I4" s="261" t="s">
        <v>33</v>
      </c>
      <c r="J4" s="261" t="s">
        <v>34</v>
      </c>
      <c r="K4" s="261" t="s">
        <v>35</v>
      </c>
      <c r="L4" s="261" t="s">
        <v>301</v>
      </c>
      <c r="M4" s="24"/>
    </row>
    <row r="5" spans="1:14" ht="16.5" thickBot="1">
      <c r="A5" s="262"/>
      <c r="B5" s="262"/>
      <c r="C5" s="262"/>
      <c r="D5" s="262"/>
      <c r="E5" s="262"/>
      <c r="F5" s="262"/>
      <c r="G5" s="262"/>
      <c r="H5" s="262"/>
      <c r="I5" s="262"/>
      <c r="J5" s="262"/>
      <c r="K5" s="262"/>
      <c r="L5" s="262"/>
      <c r="M5" s="24"/>
    </row>
    <row r="6" spans="1:14">
      <c r="A6" s="128" t="s">
        <v>413</v>
      </c>
      <c r="B6" s="128" t="s">
        <v>303</v>
      </c>
      <c r="C6" s="128" t="s">
        <v>112</v>
      </c>
      <c r="D6" s="199">
        <v>2</v>
      </c>
      <c r="E6" s="93">
        <v>3.5</v>
      </c>
      <c r="F6" s="199">
        <v>2</v>
      </c>
      <c r="G6" s="199">
        <v>3</v>
      </c>
      <c r="H6" s="199">
        <v>3</v>
      </c>
      <c r="I6" s="199">
        <v>1</v>
      </c>
      <c r="J6" s="199">
        <v>0</v>
      </c>
      <c r="K6" s="94">
        <v>1.5</v>
      </c>
      <c r="L6" s="199">
        <f t="shared" ref="L6:L11" si="0">AVERAGE(D6:K6)</f>
        <v>2</v>
      </c>
      <c r="M6" s="24"/>
    </row>
    <row r="7" spans="1:14">
      <c r="A7" s="128" t="s">
        <v>370</v>
      </c>
      <c r="B7" s="128" t="s">
        <v>305</v>
      </c>
      <c r="C7" s="128" t="s">
        <v>112</v>
      </c>
      <c r="D7" s="199">
        <v>5</v>
      </c>
      <c r="E7" s="150">
        <v>4.5999999999999996</v>
      </c>
      <c r="F7" s="93">
        <v>4.3</v>
      </c>
      <c r="G7" s="150">
        <v>4.5</v>
      </c>
      <c r="H7" s="199">
        <v>4</v>
      </c>
      <c r="I7" s="199">
        <v>3</v>
      </c>
      <c r="J7" s="199">
        <v>3</v>
      </c>
      <c r="K7" s="199">
        <v>4</v>
      </c>
      <c r="L7" s="93">
        <f t="shared" si="0"/>
        <v>4.05</v>
      </c>
      <c r="M7" s="24"/>
    </row>
    <row r="8" spans="1:14">
      <c r="A8" s="146" t="s">
        <v>416</v>
      </c>
      <c r="B8" s="146" t="s">
        <v>99</v>
      </c>
      <c r="C8" s="146" t="s">
        <v>112</v>
      </c>
      <c r="D8" s="147">
        <v>0</v>
      </c>
      <c r="E8" s="147">
        <v>0</v>
      </c>
      <c r="F8" s="147">
        <v>0</v>
      </c>
      <c r="G8" s="147">
        <v>0</v>
      </c>
      <c r="H8" s="147">
        <v>0</v>
      </c>
      <c r="I8" s="147">
        <v>0</v>
      </c>
      <c r="J8" s="147">
        <v>0</v>
      </c>
      <c r="K8" s="147">
        <v>0</v>
      </c>
      <c r="L8" s="147">
        <v>0</v>
      </c>
      <c r="M8" s="24"/>
    </row>
    <row r="9" spans="1:14">
      <c r="A9" s="146" t="s">
        <v>417</v>
      </c>
      <c r="B9" s="146" t="s">
        <v>304</v>
      </c>
      <c r="C9" s="146" t="s">
        <v>112</v>
      </c>
      <c r="D9" s="147">
        <v>0</v>
      </c>
      <c r="E9" s="147">
        <v>0</v>
      </c>
      <c r="F9" s="147">
        <v>0</v>
      </c>
      <c r="G9" s="147">
        <v>0</v>
      </c>
      <c r="H9" s="147">
        <v>0</v>
      </c>
      <c r="I9" s="147">
        <v>0</v>
      </c>
      <c r="J9" s="147">
        <v>0</v>
      </c>
      <c r="K9" s="147">
        <v>0</v>
      </c>
      <c r="L9" s="148">
        <v>0</v>
      </c>
      <c r="M9" s="24"/>
    </row>
    <row r="10" spans="1:14">
      <c r="A10" s="128" t="s">
        <v>414</v>
      </c>
      <c r="B10" s="128" t="s">
        <v>99</v>
      </c>
      <c r="C10" s="128" t="s">
        <v>112</v>
      </c>
      <c r="D10" s="93">
        <v>3.5</v>
      </c>
      <c r="E10" s="92">
        <v>3.2</v>
      </c>
      <c r="F10" s="199">
        <v>4</v>
      </c>
      <c r="G10" s="199">
        <v>4</v>
      </c>
      <c r="H10" s="199">
        <v>4</v>
      </c>
      <c r="I10" s="199">
        <v>2</v>
      </c>
      <c r="J10" s="199">
        <v>3</v>
      </c>
      <c r="K10" s="199">
        <v>3</v>
      </c>
      <c r="L10" s="92">
        <f t="shared" si="0"/>
        <v>3.3374999999999999</v>
      </c>
      <c r="M10" s="24"/>
    </row>
    <row r="11" spans="1:14">
      <c r="A11" s="128" t="s">
        <v>371</v>
      </c>
      <c r="B11" s="128" t="s">
        <v>305</v>
      </c>
      <c r="C11" s="128" t="s">
        <v>112</v>
      </c>
      <c r="D11" s="93">
        <v>3.5</v>
      </c>
      <c r="E11" s="199">
        <v>3</v>
      </c>
      <c r="F11" s="199">
        <v>3</v>
      </c>
      <c r="G11" s="92">
        <v>2.75</v>
      </c>
      <c r="H11" s="92">
        <v>3.25</v>
      </c>
      <c r="I11" s="199">
        <v>3</v>
      </c>
      <c r="J11" s="199">
        <v>3</v>
      </c>
      <c r="K11" s="199">
        <v>3</v>
      </c>
      <c r="L11" s="92">
        <f t="shared" si="0"/>
        <v>3.0625</v>
      </c>
      <c r="M11" s="24"/>
    </row>
    <row r="12" spans="1:14">
      <c r="A12" s="146" t="s">
        <v>377</v>
      </c>
      <c r="B12" s="146" t="s">
        <v>305</v>
      </c>
      <c r="C12" s="146" t="s">
        <v>113</v>
      </c>
      <c r="D12" s="151">
        <v>0</v>
      </c>
      <c r="E12" s="151">
        <v>0</v>
      </c>
      <c r="F12" s="151">
        <v>0</v>
      </c>
      <c r="G12" s="151">
        <v>0</v>
      </c>
      <c r="H12" s="151">
        <v>0</v>
      </c>
      <c r="I12" s="151">
        <v>0</v>
      </c>
      <c r="J12" s="151">
        <v>0</v>
      </c>
      <c r="K12" s="151">
        <v>0</v>
      </c>
      <c r="L12" s="152">
        <v>0</v>
      </c>
      <c r="M12" s="24"/>
    </row>
    <row r="13" spans="1:14" ht="23.1" customHeight="1">
      <c r="A13" s="149" t="s">
        <v>420</v>
      </c>
      <c r="B13" s="149" t="s">
        <v>313</v>
      </c>
      <c r="C13" s="149" t="s">
        <v>113</v>
      </c>
      <c r="D13" s="151">
        <v>0</v>
      </c>
      <c r="E13" s="151">
        <v>0</v>
      </c>
      <c r="F13" s="151">
        <v>0</v>
      </c>
      <c r="G13" s="151">
        <v>0</v>
      </c>
      <c r="H13" s="151">
        <v>0</v>
      </c>
      <c r="I13" s="151">
        <v>0</v>
      </c>
      <c r="J13" s="151">
        <v>0</v>
      </c>
      <c r="K13" s="151">
        <v>0</v>
      </c>
      <c r="L13" s="152">
        <v>0</v>
      </c>
      <c r="M13" s="24"/>
    </row>
    <row r="14" spans="1:14" ht="31.5">
      <c r="A14" s="146" t="s">
        <v>382</v>
      </c>
      <c r="B14" s="146" t="s">
        <v>305</v>
      </c>
      <c r="C14" s="146" t="s">
        <v>113</v>
      </c>
      <c r="D14" s="147">
        <v>0</v>
      </c>
      <c r="E14" s="147">
        <v>0</v>
      </c>
      <c r="F14" s="147">
        <v>0</v>
      </c>
      <c r="G14" s="147">
        <v>0</v>
      </c>
      <c r="H14" s="147">
        <v>0</v>
      </c>
      <c r="I14" s="147">
        <v>0</v>
      </c>
      <c r="J14" s="147">
        <v>0</v>
      </c>
      <c r="K14" s="147">
        <v>0</v>
      </c>
      <c r="L14" s="147">
        <v>0</v>
      </c>
      <c r="M14" s="138"/>
      <c r="N14" s="137"/>
    </row>
    <row r="15" spans="1:14" ht="31.5">
      <c r="A15" s="146" t="s">
        <v>384</v>
      </c>
      <c r="B15" s="146" t="s">
        <v>305</v>
      </c>
      <c r="C15" s="146" t="s">
        <v>113</v>
      </c>
      <c r="D15" s="147">
        <v>0</v>
      </c>
      <c r="E15" s="147">
        <v>0</v>
      </c>
      <c r="F15" s="147">
        <v>0</v>
      </c>
      <c r="G15" s="147">
        <v>0</v>
      </c>
      <c r="H15" s="147">
        <v>0</v>
      </c>
      <c r="I15" s="147">
        <v>0</v>
      </c>
      <c r="J15" s="147">
        <v>0</v>
      </c>
      <c r="K15" s="147">
        <v>0</v>
      </c>
      <c r="L15" s="148">
        <v>0</v>
      </c>
      <c r="M15" s="138"/>
      <c r="N15" s="137"/>
    </row>
    <row r="16" spans="1:14" ht="31.5">
      <c r="A16" s="146" t="s">
        <v>388</v>
      </c>
      <c r="B16" s="146" t="s">
        <v>304</v>
      </c>
      <c r="C16" s="146" t="s">
        <v>113</v>
      </c>
      <c r="D16" s="147">
        <v>0</v>
      </c>
      <c r="E16" s="147">
        <v>0</v>
      </c>
      <c r="F16" s="147">
        <v>0</v>
      </c>
      <c r="G16" s="147">
        <v>0</v>
      </c>
      <c r="H16" s="147">
        <v>0</v>
      </c>
      <c r="I16" s="147">
        <v>0</v>
      </c>
      <c r="J16" s="147">
        <v>0</v>
      </c>
      <c r="K16" s="147">
        <v>0</v>
      </c>
      <c r="L16" s="147">
        <v>0</v>
      </c>
      <c r="M16" s="138"/>
      <c r="N16" s="137"/>
    </row>
    <row r="17" spans="1:14" ht="31.5">
      <c r="A17" s="146" t="s">
        <v>386</v>
      </c>
      <c r="B17" s="146" t="s">
        <v>304</v>
      </c>
      <c r="C17" s="146" t="s">
        <v>113</v>
      </c>
      <c r="D17" s="147">
        <v>0</v>
      </c>
      <c r="E17" s="147">
        <v>0</v>
      </c>
      <c r="F17" s="147">
        <v>0</v>
      </c>
      <c r="G17" s="147">
        <v>0</v>
      </c>
      <c r="H17" s="147">
        <v>0</v>
      </c>
      <c r="I17" s="147">
        <v>0</v>
      </c>
      <c r="J17" s="147">
        <v>0</v>
      </c>
      <c r="K17" s="147">
        <v>0</v>
      </c>
      <c r="L17" s="147">
        <v>0</v>
      </c>
      <c r="M17" s="138"/>
      <c r="N17" s="137"/>
    </row>
    <row r="18" spans="1:14" ht="31.5">
      <c r="A18" s="146" t="s">
        <v>378</v>
      </c>
      <c r="B18" s="146" t="s">
        <v>305</v>
      </c>
      <c r="C18" s="146" t="s">
        <v>113</v>
      </c>
      <c r="D18" s="147">
        <v>0</v>
      </c>
      <c r="E18" s="147">
        <v>0</v>
      </c>
      <c r="F18" s="147">
        <v>0</v>
      </c>
      <c r="G18" s="147">
        <v>0</v>
      </c>
      <c r="H18" s="147">
        <v>0</v>
      </c>
      <c r="I18" s="147">
        <v>0</v>
      </c>
      <c r="J18" s="147">
        <v>0</v>
      </c>
      <c r="K18" s="147">
        <v>0</v>
      </c>
      <c r="L18" s="147">
        <v>0</v>
      </c>
      <c r="M18" s="138"/>
      <c r="N18" s="137"/>
    </row>
    <row r="19" spans="1:14" ht="31.5">
      <c r="A19" s="128" t="s">
        <v>380</v>
      </c>
      <c r="B19" s="128" t="s">
        <v>305</v>
      </c>
      <c r="C19" s="128" t="s">
        <v>113</v>
      </c>
      <c r="D19" s="92">
        <v>3</v>
      </c>
      <c r="E19" s="94">
        <v>2</v>
      </c>
      <c r="F19" s="123">
        <v>4</v>
      </c>
      <c r="G19" s="92">
        <v>3</v>
      </c>
      <c r="H19" s="92">
        <v>3</v>
      </c>
      <c r="I19" s="92">
        <v>3</v>
      </c>
      <c r="J19" s="92">
        <v>3</v>
      </c>
      <c r="K19" s="92">
        <v>3</v>
      </c>
      <c r="L19" s="92">
        <f>AVERAGE(D19:K19)</f>
        <v>3</v>
      </c>
      <c r="M19" s="138"/>
      <c r="N19" s="137"/>
    </row>
    <row r="20" spans="1:14" ht="31.5">
      <c r="A20" s="146" t="s">
        <v>373</v>
      </c>
      <c r="B20" s="146" t="s">
        <v>313</v>
      </c>
      <c r="C20" s="146" t="s">
        <v>113</v>
      </c>
      <c r="D20" s="147">
        <v>0</v>
      </c>
      <c r="E20" s="147">
        <v>0</v>
      </c>
      <c r="F20" s="147">
        <v>0</v>
      </c>
      <c r="G20" s="147">
        <v>0</v>
      </c>
      <c r="H20" s="147">
        <v>0</v>
      </c>
      <c r="I20" s="147">
        <v>0</v>
      </c>
      <c r="J20" s="147">
        <v>0</v>
      </c>
      <c r="K20" s="147">
        <v>0</v>
      </c>
      <c r="L20" s="147">
        <v>0</v>
      </c>
      <c r="M20" s="138"/>
      <c r="N20" s="137"/>
    </row>
    <row r="21" spans="1:14" ht="31.5">
      <c r="A21" s="128" t="s">
        <v>415</v>
      </c>
      <c r="B21" s="128" t="s">
        <v>305</v>
      </c>
      <c r="C21" s="128" t="s">
        <v>113</v>
      </c>
      <c r="D21" s="93">
        <v>4.2</v>
      </c>
      <c r="E21" s="92">
        <v>3.2</v>
      </c>
      <c r="F21" s="150">
        <v>4.5</v>
      </c>
      <c r="G21" s="123">
        <v>4</v>
      </c>
      <c r="H21" s="93">
        <v>4.4000000000000004</v>
      </c>
      <c r="I21" s="93">
        <v>3.5</v>
      </c>
      <c r="J21" s="123">
        <v>4</v>
      </c>
      <c r="K21" s="92">
        <v>3</v>
      </c>
      <c r="L21" s="93">
        <f>AVERAGE(D21:K21)</f>
        <v>3.85</v>
      </c>
      <c r="M21" s="138"/>
      <c r="N21" s="137"/>
    </row>
    <row r="22" spans="1:14" ht="31.5">
      <c r="A22" s="146" t="s">
        <v>419</v>
      </c>
      <c r="B22" s="146" t="s">
        <v>303</v>
      </c>
      <c r="C22" s="146" t="s">
        <v>113</v>
      </c>
      <c r="D22" s="147">
        <v>0</v>
      </c>
      <c r="E22" s="147">
        <v>0</v>
      </c>
      <c r="F22" s="147">
        <v>0</v>
      </c>
      <c r="G22" s="147">
        <v>0</v>
      </c>
      <c r="H22" s="147">
        <v>0</v>
      </c>
      <c r="I22" s="147">
        <v>0</v>
      </c>
      <c r="J22" s="147">
        <v>0</v>
      </c>
      <c r="K22" s="147">
        <v>0</v>
      </c>
      <c r="L22" s="147">
        <v>0</v>
      </c>
      <c r="M22" s="138"/>
      <c r="N22" s="137"/>
    </row>
    <row r="23" spans="1:14" ht="31.5">
      <c r="A23" s="146" t="s">
        <v>418</v>
      </c>
      <c r="B23" s="146" t="s">
        <v>305</v>
      </c>
      <c r="C23" s="146" t="s">
        <v>113</v>
      </c>
      <c r="D23" s="147">
        <v>0</v>
      </c>
      <c r="E23" s="147">
        <v>0</v>
      </c>
      <c r="F23" s="147">
        <v>0</v>
      </c>
      <c r="G23" s="147">
        <v>0</v>
      </c>
      <c r="H23" s="147">
        <v>0</v>
      </c>
      <c r="I23" s="147">
        <v>0</v>
      </c>
      <c r="J23" s="147">
        <v>0</v>
      </c>
      <c r="K23" s="147">
        <v>0</v>
      </c>
      <c r="L23" s="147">
        <v>0</v>
      </c>
      <c r="M23" s="138"/>
      <c r="N23" s="137"/>
    </row>
    <row r="24" spans="1:14" ht="31.5">
      <c r="A24" s="146" t="s">
        <v>375</v>
      </c>
      <c r="B24" s="146" t="s">
        <v>305</v>
      </c>
      <c r="C24" s="146" t="s">
        <v>113</v>
      </c>
      <c r="D24" s="147">
        <v>0</v>
      </c>
      <c r="E24" s="147">
        <v>0</v>
      </c>
      <c r="F24" s="147">
        <v>0</v>
      </c>
      <c r="G24" s="147">
        <v>0</v>
      </c>
      <c r="H24" s="147">
        <v>0</v>
      </c>
      <c r="I24" s="147">
        <v>0</v>
      </c>
      <c r="J24" s="147">
        <v>0</v>
      </c>
      <c r="K24" s="147">
        <v>0</v>
      </c>
      <c r="L24" s="147">
        <v>0</v>
      </c>
      <c r="M24" s="138"/>
      <c r="N24" s="137"/>
    </row>
    <row r="25" spans="1:14" ht="31.5">
      <c r="D25" s="139"/>
      <c r="E25" s="140"/>
      <c r="F25" s="139"/>
      <c r="G25" s="139"/>
      <c r="H25" s="139"/>
      <c r="I25" s="139"/>
      <c r="J25" s="139"/>
      <c r="K25" s="139"/>
      <c r="L25" s="139"/>
    </row>
  </sheetData>
  <sheetProtection algorithmName="SHA-512" hashValue="5pTz35UeVrItAS9bv7BiNONWnlq/TWX3SR0N+7jDr/dWjx7ORLHLmT0q2sGoP1N4KoP0YcmgLn78pI966sPzkg==" saltValue="gMiYFPBoev0/+6hXyCniYw==" spinCount="100000" sheet="1" objects="1" scenarios="1"/>
  <sortState ref="A12:L24">
    <sortCondition ref="A11"/>
  </sortState>
  <mergeCells count="13">
    <mergeCell ref="A1:L2"/>
    <mergeCell ref="A4:A5"/>
    <mergeCell ref="B4:B5"/>
    <mergeCell ref="C4:C5"/>
    <mergeCell ref="D4:D5"/>
    <mergeCell ref="E4:E5"/>
    <mergeCell ref="F4:F5"/>
    <mergeCell ref="G4:G5"/>
    <mergeCell ref="H4:H5"/>
    <mergeCell ref="I4:I5"/>
    <mergeCell ref="J4:J5"/>
    <mergeCell ref="K4:K5"/>
    <mergeCell ref="L4:L5"/>
  </mergeCells>
  <conditionalFormatting sqref="D6:L7 D10:L11">
    <cfRule type="cellIs" dxfId="43" priority="1" operator="equal">
      <formula>5</formula>
    </cfRule>
    <cfRule type="cellIs" dxfId="42" priority="2" operator="equal">
      <formula>4</formula>
    </cfRule>
    <cfRule type="cellIs" dxfId="41" priority="3" operator="equal">
      <formula>3</formula>
    </cfRule>
    <cfRule type="cellIs" dxfId="40" priority="4" operator="equal">
      <formula>2</formula>
    </cfRule>
    <cfRule type="cellIs" dxfId="39" priority="5" operator="equal">
      <formula>1</formula>
    </cfRule>
    <cfRule type="cellIs" dxfId="38" priority="6" operator="equal">
      <formula>0</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
  <sheetViews>
    <sheetView workbookViewId="0">
      <selection activeCell="A3" sqref="A3:N3"/>
    </sheetView>
  </sheetViews>
  <sheetFormatPr defaultColWidth="8.875" defaultRowHeight="15.75"/>
  <cols>
    <col min="1" max="1" width="23.625" customWidth="1"/>
    <col min="2" max="2" width="22" customWidth="1"/>
    <col min="3" max="3" width="29" customWidth="1"/>
    <col min="4" max="4" width="14.625" customWidth="1"/>
    <col min="5" max="5" width="10.625" customWidth="1"/>
    <col min="6" max="6" width="9.625" customWidth="1"/>
    <col min="7" max="7" width="13.125" customWidth="1"/>
    <col min="8" max="8" width="11.375" customWidth="1"/>
    <col min="9" max="9" width="13" customWidth="1"/>
    <col min="10" max="10" width="15.375" customWidth="1"/>
    <col min="11" max="11" width="10.5" customWidth="1"/>
    <col min="12" max="13" width="9.125" customWidth="1"/>
    <col min="14" max="14" width="9.375" customWidth="1"/>
  </cols>
  <sheetData>
    <row r="2" spans="1:14" ht="144.75">
      <c r="A2" s="86" t="s">
        <v>36</v>
      </c>
      <c r="B2" s="86" t="s">
        <v>335</v>
      </c>
      <c r="C2" s="86" t="s">
        <v>336</v>
      </c>
      <c r="D2" s="23" t="s">
        <v>337</v>
      </c>
      <c r="E2" s="23" t="s">
        <v>338</v>
      </c>
      <c r="F2" s="23" t="s">
        <v>339</v>
      </c>
      <c r="G2" s="23" t="s">
        <v>340</v>
      </c>
      <c r="H2" s="23" t="s">
        <v>341</v>
      </c>
      <c r="I2" s="23" t="s">
        <v>342</v>
      </c>
      <c r="J2" s="23" t="s">
        <v>343</v>
      </c>
      <c r="K2" s="23" t="s">
        <v>344</v>
      </c>
      <c r="L2" s="23" t="s">
        <v>345</v>
      </c>
      <c r="M2" s="23" t="s">
        <v>346</v>
      </c>
      <c r="N2" s="23" t="s">
        <v>347</v>
      </c>
    </row>
    <row r="3" spans="1:14">
      <c r="A3" s="263" t="s">
        <v>334</v>
      </c>
      <c r="B3" s="263"/>
      <c r="C3" s="263"/>
      <c r="D3" s="263"/>
      <c r="E3" s="263"/>
      <c r="F3" s="263"/>
      <c r="G3" s="263"/>
      <c r="H3" s="263"/>
      <c r="I3" s="263"/>
      <c r="J3" s="263"/>
      <c r="K3" s="263"/>
      <c r="L3" s="263"/>
      <c r="M3" s="263"/>
      <c r="N3" s="264"/>
    </row>
    <row r="4" spans="1:14">
      <c r="A4" s="85" t="s">
        <v>112</v>
      </c>
      <c r="B4" s="85" t="s">
        <v>369</v>
      </c>
      <c r="C4" s="85" t="s">
        <v>370</v>
      </c>
      <c r="D4" s="2" t="s">
        <v>349</v>
      </c>
      <c r="E4" s="22" t="s">
        <v>350</v>
      </c>
      <c r="F4" s="22" t="s">
        <v>350</v>
      </c>
      <c r="G4" s="22" t="s">
        <v>350</v>
      </c>
      <c r="H4" s="22" t="s">
        <v>350</v>
      </c>
      <c r="I4" s="22" t="s">
        <v>350</v>
      </c>
      <c r="J4" s="2" t="s">
        <v>349</v>
      </c>
      <c r="K4" s="2" t="s">
        <v>349</v>
      </c>
      <c r="L4" s="22" t="s">
        <v>350</v>
      </c>
      <c r="M4" s="2" t="s">
        <v>349</v>
      </c>
      <c r="N4" s="2" t="s">
        <v>349</v>
      </c>
    </row>
    <row r="5" spans="1:14">
      <c r="A5" s="86" t="s">
        <v>112</v>
      </c>
      <c r="B5" s="86" t="s">
        <v>369</v>
      </c>
      <c r="C5" s="86" t="s">
        <v>371</v>
      </c>
      <c r="D5" s="2" t="s">
        <v>349</v>
      </c>
      <c r="E5" s="22" t="s">
        <v>350</v>
      </c>
      <c r="F5" s="22" t="s">
        <v>350</v>
      </c>
      <c r="G5" s="22" t="s">
        <v>350</v>
      </c>
      <c r="H5" s="22" t="s">
        <v>350</v>
      </c>
      <c r="I5" s="22" t="s">
        <v>350</v>
      </c>
      <c r="J5" s="2" t="s">
        <v>349</v>
      </c>
      <c r="K5" s="2" t="s">
        <v>349</v>
      </c>
      <c r="L5" s="22" t="s">
        <v>350</v>
      </c>
      <c r="M5" s="2" t="s">
        <v>349</v>
      </c>
      <c r="N5" s="2" t="s">
        <v>349</v>
      </c>
    </row>
    <row r="6" spans="1:14">
      <c r="A6" s="86" t="s">
        <v>113</v>
      </c>
      <c r="B6" s="86" t="s">
        <v>372</v>
      </c>
      <c r="C6" s="86" t="s">
        <v>373</v>
      </c>
      <c r="D6" s="2" t="s">
        <v>349</v>
      </c>
      <c r="E6" s="2" t="s">
        <v>349</v>
      </c>
      <c r="F6" s="2" t="s">
        <v>349</v>
      </c>
      <c r="G6" s="2" t="s">
        <v>349</v>
      </c>
      <c r="H6" s="2" t="s">
        <v>349</v>
      </c>
      <c r="I6" s="2" t="s">
        <v>349</v>
      </c>
      <c r="J6" s="2" t="s">
        <v>349</v>
      </c>
      <c r="K6" s="2" t="s">
        <v>349</v>
      </c>
      <c r="L6" s="2" t="s">
        <v>349</v>
      </c>
      <c r="M6" s="2" t="s">
        <v>349</v>
      </c>
      <c r="N6" s="22" t="s">
        <v>354</v>
      </c>
    </row>
    <row r="7" spans="1:14">
      <c r="A7" s="86" t="s">
        <v>113</v>
      </c>
      <c r="B7" s="86" t="s">
        <v>374</v>
      </c>
      <c r="C7" s="86" t="s">
        <v>375</v>
      </c>
      <c r="D7" s="2" t="s">
        <v>349</v>
      </c>
      <c r="E7" s="2" t="s">
        <v>349</v>
      </c>
      <c r="F7" s="2" t="s">
        <v>349</v>
      </c>
      <c r="G7" s="2" t="s">
        <v>349</v>
      </c>
      <c r="H7" s="2" t="s">
        <v>349</v>
      </c>
      <c r="I7" s="2" t="s">
        <v>349</v>
      </c>
      <c r="J7" s="2" t="s">
        <v>349</v>
      </c>
      <c r="K7" s="2" t="s">
        <v>349</v>
      </c>
      <c r="L7" s="2" t="s">
        <v>349</v>
      </c>
      <c r="M7" s="2" t="s">
        <v>349</v>
      </c>
      <c r="N7" s="22" t="s">
        <v>354</v>
      </c>
    </row>
    <row r="8" spans="1:14">
      <c r="A8" s="86" t="s">
        <v>113</v>
      </c>
      <c r="B8" s="86" t="s">
        <v>376</v>
      </c>
      <c r="C8" s="86" t="s">
        <v>377</v>
      </c>
      <c r="D8" s="2" t="s">
        <v>349</v>
      </c>
      <c r="E8" s="2" t="s">
        <v>349</v>
      </c>
      <c r="F8" s="2" t="s">
        <v>349</v>
      </c>
      <c r="G8" s="16" t="s">
        <v>356</v>
      </c>
      <c r="H8" s="2" t="s">
        <v>349</v>
      </c>
      <c r="I8" s="2" t="s">
        <v>349</v>
      </c>
      <c r="J8" s="2" t="s">
        <v>349</v>
      </c>
      <c r="K8" s="2" t="s">
        <v>349</v>
      </c>
      <c r="L8" s="2" t="s">
        <v>349</v>
      </c>
      <c r="M8" s="2" t="s">
        <v>349</v>
      </c>
      <c r="N8" s="22" t="s">
        <v>354</v>
      </c>
    </row>
    <row r="9" spans="1:14">
      <c r="A9" s="86" t="s">
        <v>113</v>
      </c>
      <c r="B9" s="86" t="s">
        <v>376</v>
      </c>
      <c r="C9" s="86" t="s">
        <v>378</v>
      </c>
      <c r="D9" s="2" t="s">
        <v>349</v>
      </c>
      <c r="E9" s="2" t="s">
        <v>349</v>
      </c>
      <c r="F9" s="2" t="s">
        <v>349</v>
      </c>
      <c r="G9" s="2" t="s">
        <v>349</v>
      </c>
      <c r="H9" s="2" t="s">
        <v>349</v>
      </c>
      <c r="I9" s="2" t="s">
        <v>349</v>
      </c>
      <c r="J9" s="2" t="s">
        <v>349</v>
      </c>
      <c r="K9" s="2" t="s">
        <v>349</v>
      </c>
      <c r="L9" s="16" t="s">
        <v>356</v>
      </c>
      <c r="M9" s="2" t="s">
        <v>349</v>
      </c>
      <c r="N9" s="22" t="s">
        <v>354</v>
      </c>
    </row>
    <row r="10" spans="1:14">
      <c r="A10" s="86" t="s">
        <v>113</v>
      </c>
      <c r="B10" s="86" t="s">
        <v>379</v>
      </c>
      <c r="C10" s="86" t="s">
        <v>380</v>
      </c>
      <c r="D10" s="2" t="s">
        <v>349</v>
      </c>
      <c r="E10" s="2" t="s">
        <v>349</v>
      </c>
      <c r="F10" s="2" t="s">
        <v>349</v>
      </c>
      <c r="G10" s="2" t="s">
        <v>349</v>
      </c>
      <c r="H10" s="2" t="s">
        <v>349</v>
      </c>
      <c r="I10" s="2" t="s">
        <v>349</v>
      </c>
      <c r="J10" s="2" t="s">
        <v>349</v>
      </c>
      <c r="K10" s="2" t="s">
        <v>349</v>
      </c>
      <c r="L10" s="2" t="s">
        <v>349</v>
      </c>
      <c r="M10" s="2" t="s">
        <v>349</v>
      </c>
      <c r="N10" s="22" t="s">
        <v>354</v>
      </c>
    </row>
    <row r="11" spans="1:14">
      <c r="A11" s="86" t="s">
        <v>113</v>
      </c>
      <c r="B11" s="86" t="s">
        <v>381</v>
      </c>
      <c r="C11" s="86" t="s">
        <v>382</v>
      </c>
      <c r="D11" s="2" t="s">
        <v>349</v>
      </c>
      <c r="E11" s="2" t="s">
        <v>349</v>
      </c>
      <c r="F11" s="2" t="s">
        <v>349</v>
      </c>
      <c r="G11" s="2" t="s">
        <v>349</v>
      </c>
      <c r="H11" s="2" t="s">
        <v>349</v>
      </c>
      <c r="I11" s="2" t="s">
        <v>349</v>
      </c>
      <c r="J11" s="2" t="s">
        <v>349</v>
      </c>
      <c r="K11" s="2" t="s">
        <v>349</v>
      </c>
      <c r="L11" s="2" t="s">
        <v>349</v>
      </c>
      <c r="M11" s="2" t="s">
        <v>349</v>
      </c>
      <c r="N11" s="22" t="s">
        <v>354</v>
      </c>
    </row>
    <row r="12" spans="1:14">
      <c r="A12" s="86" t="s">
        <v>113</v>
      </c>
      <c r="B12" s="86" t="s">
        <v>383</v>
      </c>
      <c r="C12" s="86" t="s">
        <v>384</v>
      </c>
      <c r="D12" s="2" t="s">
        <v>349</v>
      </c>
      <c r="E12" s="2" t="s">
        <v>349</v>
      </c>
      <c r="F12" s="2" t="s">
        <v>349</v>
      </c>
      <c r="G12" s="2" t="s">
        <v>349</v>
      </c>
      <c r="H12" s="2" t="s">
        <v>349</v>
      </c>
      <c r="I12" s="2" t="s">
        <v>349</v>
      </c>
      <c r="J12" s="2" t="s">
        <v>349</v>
      </c>
      <c r="K12" s="2" t="s">
        <v>349</v>
      </c>
      <c r="L12" s="2" t="s">
        <v>349</v>
      </c>
      <c r="M12" s="16" t="s">
        <v>356</v>
      </c>
      <c r="N12" s="22" t="s">
        <v>354</v>
      </c>
    </row>
    <row r="13" spans="1:14">
      <c r="A13" s="86" t="s">
        <v>113</v>
      </c>
      <c r="B13" s="86" t="s">
        <v>385</v>
      </c>
      <c r="C13" s="86" t="s">
        <v>386</v>
      </c>
      <c r="D13" s="2" t="s">
        <v>349</v>
      </c>
      <c r="E13" s="2" t="s">
        <v>349</v>
      </c>
      <c r="F13" s="2" t="s">
        <v>349</v>
      </c>
      <c r="G13" s="2" t="s">
        <v>349</v>
      </c>
      <c r="H13" s="2" t="s">
        <v>349</v>
      </c>
      <c r="I13" s="2" t="s">
        <v>353</v>
      </c>
      <c r="J13" s="2" t="s">
        <v>349</v>
      </c>
      <c r="K13" s="2" t="s">
        <v>349</v>
      </c>
      <c r="L13" s="2" t="s">
        <v>349</v>
      </c>
      <c r="M13" s="2" t="s">
        <v>349</v>
      </c>
      <c r="N13" s="22" t="s">
        <v>354</v>
      </c>
    </row>
    <row r="14" spans="1:14">
      <c r="A14" s="86" t="s">
        <v>113</v>
      </c>
      <c r="B14" s="86" t="s">
        <v>387</v>
      </c>
      <c r="C14" s="86" t="s">
        <v>388</v>
      </c>
      <c r="D14" s="22" t="s">
        <v>352</v>
      </c>
      <c r="E14" s="22" t="s">
        <v>352</v>
      </c>
      <c r="F14" s="22" t="s">
        <v>352</v>
      </c>
      <c r="G14" s="22" t="s">
        <v>356</v>
      </c>
      <c r="H14" s="22" t="s">
        <v>352</v>
      </c>
      <c r="I14" s="22" t="s">
        <v>352</v>
      </c>
      <c r="J14" s="22" t="s">
        <v>352</v>
      </c>
      <c r="K14" s="2" t="s">
        <v>349</v>
      </c>
      <c r="L14" s="2" t="s">
        <v>349</v>
      </c>
      <c r="M14" s="2" t="s">
        <v>349</v>
      </c>
      <c r="N14" s="22" t="s">
        <v>354</v>
      </c>
    </row>
    <row r="15" spans="1:14">
      <c r="A15" s="268"/>
      <c r="B15" s="269"/>
      <c r="C15" s="269"/>
      <c r="D15" s="269"/>
      <c r="E15" s="269"/>
      <c r="F15" s="269"/>
      <c r="G15" s="269"/>
      <c r="H15" s="269"/>
      <c r="I15" s="269"/>
      <c r="J15" s="269"/>
      <c r="K15" s="269"/>
      <c r="L15" s="269"/>
      <c r="M15" s="269"/>
      <c r="N15" s="270"/>
    </row>
    <row r="16" spans="1:14">
      <c r="A16" s="265" t="s">
        <v>399</v>
      </c>
      <c r="B16" s="266"/>
      <c r="C16" s="267"/>
      <c r="D16" s="2" t="s">
        <v>349</v>
      </c>
      <c r="E16" s="2" t="s">
        <v>349</v>
      </c>
      <c r="F16" s="2" t="s">
        <v>349</v>
      </c>
      <c r="G16" s="2" t="s">
        <v>349</v>
      </c>
      <c r="H16" s="2" t="s">
        <v>349</v>
      </c>
      <c r="I16" s="2" t="s">
        <v>349</v>
      </c>
      <c r="J16" s="2" t="s">
        <v>349</v>
      </c>
      <c r="K16" s="2" t="s">
        <v>349</v>
      </c>
      <c r="L16" s="2" t="s">
        <v>349</v>
      </c>
      <c r="M16" s="2" t="s">
        <v>349</v>
      </c>
      <c r="N16" s="2" t="s">
        <v>349</v>
      </c>
    </row>
  </sheetData>
  <sheetProtection algorithmName="SHA-512" hashValue="UTTgiMicTfe64oBAXOANgm+YTYkZfzDihtmjDKZXcXcjiJTOQ/t3PcYWVHQ6yuec2VPugHihZRXveBEuO1EAWw==" saltValue="P99/DI1gfOiEAidowzxOGQ==" spinCount="100000" sheet="1" objects="1" scenarios="1"/>
  <mergeCells count="3">
    <mergeCell ref="A3:N3"/>
    <mergeCell ref="A16:C16"/>
    <mergeCell ref="A15:N15"/>
  </mergeCells>
  <conditionalFormatting sqref="D4:N14 D16:N16">
    <cfRule type="cellIs" dxfId="37" priority="1" operator="equal">
      <formula>"Nay"</formula>
    </cfRule>
    <cfRule type="cellIs" dxfId="36" priority="2" operator="equal">
      <formula>"Yea"</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opLeftCell="A3" workbookViewId="0">
      <selection activeCell="B3" sqref="B3"/>
    </sheetView>
  </sheetViews>
  <sheetFormatPr defaultColWidth="11" defaultRowHeight="15.75"/>
  <cols>
    <col min="1" max="1" width="33.5" customWidth="1"/>
    <col min="2" max="2" width="24.375" customWidth="1"/>
    <col min="3" max="3" width="33.875" customWidth="1"/>
    <col min="13" max="13" width="26.875" customWidth="1"/>
    <col min="14" max="15" width="16.875" customWidth="1"/>
  </cols>
  <sheetData>
    <row r="1" spans="1:27">
      <c r="A1" s="239" t="s">
        <v>309</v>
      </c>
      <c r="B1" s="240"/>
      <c r="C1" s="240"/>
      <c r="D1" s="240"/>
      <c r="E1" s="240"/>
      <c r="F1" s="240"/>
      <c r="G1" s="240"/>
      <c r="H1" s="240"/>
      <c r="I1" s="240"/>
      <c r="J1" s="240"/>
      <c r="K1" s="240"/>
      <c r="L1" s="240"/>
      <c r="M1" s="273"/>
      <c r="N1" s="273"/>
      <c r="O1" s="273"/>
      <c r="P1" s="273"/>
      <c r="Q1" s="273"/>
      <c r="R1" s="273"/>
      <c r="S1" s="273"/>
      <c r="T1" s="273"/>
      <c r="U1" s="273"/>
      <c r="V1" s="273"/>
      <c r="W1" s="273"/>
      <c r="X1" s="273"/>
      <c r="Y1" s="273"/>
      <c r="Z1" s="273"/>
      <c r="AA1" s="273"/>
    </row>
    <row r="2" spans="1:27" ht="16.5" thickBot="1">
      <c r="A2" s="271"/>
      <c r="B2" s="272"/>
      <c r="C2" s="272"/>
      <c r="D2" s="272"/>
      <c r="E2" s="272"/>
      <c r="F2" s="272"/>
      <c r="G2" s="272"/>
      <c r="H2" s="272"/>
      <c r="I2" s="272"/>
      <c r="J2" s="272"/>
      <c r="K2" s="272"/>
      <c r="L2" s="272"/>
      <c r="M2" s="273"/>
      <c r="N2" s="273"/>
      <c r="O2" s="273"/>
      <c r="P2" s="273"/>
      <c r="Q2" s="273"/>
      <c r="R2" s="273"/>
      <c r="S2" s="273"/>
      <c r="T2" s="273"/>
      <c r="U2" s="273"/>
      <c r="V2" s="273"/>
      <c r="W2" s="273"/>
      <c r="X2" s="273"/>
      <c r="Y2" s="273"/>
      <c r="Z2" s="273"/>
      <c r="AA2" s="273"/>
    </row>
    <row r="3" spans="1:27" ht="32.25" thickBot="1">
      <c r="A3" s="87"/>
      <c r="B3" s="88"/>
      <c r="C3" s="88"/>
      <c r="D3" s="88"/>
      <c r="E3" s="43" t="s">
        <v>300</v>
      </c>
      <c r="F3" s="44">
        <v>0</v>
      </c>
      <c r="G3" s="65">
        <v>1</v>
      </c>
      <c r="H3" s="45">
        <v>2</v>
      </c>
      <c r="I3" s="46">
        <v>3</v>
      </c>
      <c r="J3" s="47">
        <v>4</v>
      </c>
      <c r="K3" s="48">
        <v>5</v>
      </c>
      <c r="L3" s="125" t="s">
        <v>411</v>
      </c>
      <c r="M3" s="10"/>
      <c r="N3" s="10"/>
      <c r="O3" s="10"/>
      <c r="P3" s="10"/>
      <c r="Q3" s="10"/>
      <c r="R3" s="10"/>
      <c r="S3" s="10"/>
      <c r="T3" s="10"/>
      <c r="U3" s="10"/>
      <c r="V3" s="10"/>
      <c r="W3" s="10"/>
      <c r="X3" s="10"/>
      <c r="Y3" s="10"/>
      <c r="Z3" s="10"/>
      <c r="AA3" s="10"/>
    </row>
    <row r="4" spans="1:27" ht="83.1" customHeight="1">
      <c r="A4" s="156" t="s">
        <v>2</v>
      </c>
      <c r="B4" s="156" t="s">
        <v>3</v>
      </c>
      <c r="C4" s="156" t="s">
        <v>4</v>
      </c>
      <c r="D4" s="156" t="s">
        <v>28</v>
      </c>
      <c r="E4" s="156" t="s">
        <v>29</v>
      </c>
      <c r="F4" s="156" t="s">
        <v>30</v>
      </c>
      <c r="G4" s="156" t="s">
        <v>31</v>
      </c>
      <c r="H4" s="156" t="s">
        <v>32</v>
      </c>
      <c r="I4" s="156" t="s">
        <v>33</v>
      </c>
      <c r="J4" s="156" t="s">
        <v>34</v>
      </c>
      <c r="K4" s="156" t="s">
        <v>35</v>
      </c>
      <c r="L4" s="156" t="s">
        <v>301</v>
      </c>
      <c r="M4" s="8"/>
      <c r="N4" s="8"/>
      <c r="O4" s="8"/>
      <c r="P4" s="8"/>
      <c r="Q4" s="8"/>
      <c r="R4" s="8"/>
      <c r="S4" s="8"/>
      <c r="T4" s="8"/>
      <c r="U4" s="8"/>
      <c r="V4" s="8"/>
      <c r="W4" s="8"/>
      <c r="X4" s="8"/>
      <c r="Y4" s="8"/>
      <c r="Z4" s="9"/>
      <c r="AA4" s="8"/>
    </row>
    <row r="5" spans="1:27" ht="15.95" customHeight="1">
      <c r="A5" s="52" t="s">
        <v>38</v>
      </c>
      <c r="B5" s="52" t="s">
        <v>305</v>
      </c>
      <c r="C5" s="52" t="s">
        <v>103</v>
      </c>
      <c r="D5" s="60">
        <f>'Federal Summary'!D6</f>
        <v>4</v>
      </c>
      <c r="E5" s="60">
        <f>'Federal Summary'!E6</f>
        <v>4</v>
      </c>
      <c r="F5" s="60">
        <f>'Federal Summary'!F6</f>
        <v>4</v>
      </c>
      <c r="G5" s="124">
        <f>'Federal Summary'!G6</f>
        <v>3</v>
      </c>
      <c r="H5" s="60">
        <v>4</v>
      </c>
      <c r="I5" s="124">
        <f>'Federal Summary'!I6</f>
        <v>3</v>
      </c>
      <c r="J5" s="124">
        <f>'Federal Summary'!J6</f>
        <v>3</v>
      </c>
      <c r="K5" s="124">
        <f>'Federal Summary'!K6</f>
        <v>3</v>
      </c>
      <c r="L5" s="93">
        <f>AVERAGE(D5:K5)</f>
        <v>3.5</v>
      </c>
      <c r="M5" s="7"/>
      <c r="N5" s="7"/>
      <c r="O5" s="7"/>
      <c r="P5" s="7"/>
      <c r="Q5" s="7"/>
      <c r="R5" s="7"/>
      <c r="S5" s="7"/>
      <c r="T5" s="7"/>
      <c r="U5" s="7"/>
      <c r="V5" s="7"/>
      <c r="W5" s="7"/>
      <c r="X5" s="7"/>
      <c r="Y5" s="7"/>
      <c r="Z5" s="7"/>
      <c r="AA5" s="7"/>
    </row>
    <row r="6" spans="1:27">
      <c r="A6" s="75" t="s">
        <v>50</v>
      </c>
      <c r="B6" s="75" t="s">
        <v>305</v>
      </c>
      <c r="C6" s="75" t="s">
        <v>106</v>
      </c>
      <c r="D6" s="90">
        <f>'State Summary'!D6</f>
        <v>3</v>
      </c>
      <c r="E6" s="90">
        <f>'State Summary'!E6</f>
        <v>4</v>
      </c>
      <c r="F6" s="90">
        <f>'State Summary'!F6</f>
        <v>4</v>
      </c>
      <c r="G6" s="90">
        <f>'State Summary'!G6</f>
        <v>3</v>
      </c>
      <c r="H6" s="90">
        <f>'State Summary'!H6</f>
        <v>3</v>
      </c>
      <c r="I6" s="90">
        <f>'State Summary'!I6</f>
        <v>3</v>
      </c>
      <c r="J6" s="90">
        <f>'State Summary'!J6</f>
        <v>3</v>
      </c>
      <c r="K6" s="90">
        <f>'State Summary'!K6</f>
        <v>3</v>
      </c>
      <c r="L6" s="92">
        <f t="shared" ref="L6:L27" si="0">AVERAGE(D6:K6)</f>
        <v>3.25</v>
      </c>
      <c r="M6" s="7"/>
      <c r="N6" s="7"/>
      <c r="O6" s="7"/>
      <c r="P6" s="7"/>
      <c r="Q6" s="7"/>
      <c r="R6" s="7"/>
      <c r="S6" s="7"/>
      <c r="T6" s="7"/>
      <c r="U6" s="7"/>
      <c r="V6" s="7"/>
      <c r="W6" s="7"/>
      <c r="X6" s="7"/>
      <c r="Y6" s="7"/>
      <c r="Z6" s="7"/>
      <c r="AA6" s="7"/>
    </row>
    <row r="7" spans="1:27" ht="15.95" customHeight="1">
      <c r="A7" s="75" t="s">
        <v>56</v>
      </c>
      <c r="B7" s="75" t="s">
        <v>313</v>
      </c>
      <c r="C7" s="75" t="s">
        <v>107</v>
      </c>
      <c r="D7" s="90">
        <f>'State Summary'!D12</f>
        <v>3</v>
      </c>
      <c r="E7" s="90">
        <f>'State Summary'!E12</f>
        <v>3</v>
      </c>
      <c r="F7" s="90">
        <f>'State Summary'!F12</f>
        <v>3</v>
      </c>
      <c r="G7" s="90">
        <f>'State Summary'!G12</f>
        <v>3</v>
      </c>
      <c r="H7" s="90">
        <f>'State Summary'!H12</f>
        <v>4</v>
      </c>
      <c r="I7" s="90">
        <f>'State Summary'!I12</f>
        <v>3</v>
      </c>
      <c r="J7" s="90">
        <f>'State Summary'!J12</f>
        <v>3</v>
      </c>
      <c r="K7" s="90">
        <f>'State Summary'!K12</f>
        <v>3</v>
      </c>
      <c r="L7" s="92">
        <f t="shared" si="0"/>
        <v>3.125</v>
      </c>
      <c r="M7" s="7"/>
      <c r="N7" s="7"/>
      <c r="O7" s="7"/>
      <c r="P7" s="7"/>
      <c r="Q7" s="7"/>
      <c r="R7" s="7"/>
      <c r="S7" s="7"/>
      <c r="T7" s="7"/>
      <c r="U7" s="7"/>
      <c r="V7" s="7"/>
      <c r="W7" s="7"/>
      <c r="X7" s="7"/>
      <c r="Y7" s="7"/>
      <c r="Z7" s="7"/>
      <c r="AA7" s="7"/>
    </row>
    <row r="8" spans="1:27" ht="18.95" customHeight="1">
      <c r="A8" s="75" t="s">
        <v>60</v>
      </c>
      <c r="B8" s="75" t="s">
        <v>305</v>
      </c>
      <c r="C8" s="75" t="s">
        <v>109</v>
      </c>
      <c r="D8" s="90">
        <f>'State Summary'!D16</f>
        <v>4</v>
      </c>
      <c r="E8" s="90">
        <f>'State Summary'!E16</f>
        <v>3</v>
      </c>
      <c r="F8" s="90">
        <f>'State Summary'!F16</f>
        <v>3</v>
      </c>
      <c r="G8" s="90">
        <f>'State Summary'!G16</f>
        <v>3</v>
      </c>
      <c r="H8" s="90">
        <f>'State Summary'!H16</f>
        <v>3</v>
      </c>
      <c r="I8" s="90">
        <f>'State Summary'!I16</f>
        <v>3</v>
      </c>
      <c r="J8" s="90">
        <f>'State Summary'!J16</f>
        <v>3</v>
      </c>
      <c r="K8" s="90">
        <f>'State Summary'!K16</f>
        <v>3</v>
      </c>
      <c r="L8" s="92">
        <f t="shared" si="0"/>
        <v>3.125</v>
      </c>
      <c r="M8" s="7"/>
      <c r="N8" s="7"/>
      <c r="O8" s="7"/>
      <c r="P8" s="7"/>
      <c r="Q8" s="7"/>
      <c r="R8" s="7"/>
      <c r="S8" s="7"/>
      <c r="T8" s="7"/>
      <c r="U8" s="7"/>
      <c r="V8" s="7"/>
      <c r="W8" s="7"/>
      <c r="X8" s="7"/>
      <c r="Y8" s="7"/>
      <c r="Z8" s="7"/>
      <c r="AA8" s="7"/>
    </row>
    <row r="9" spans="1:27" ht="14.1" customHeight="1">
      <c r="A9" s="75" t="s">
        <v>63</v>
      </c>
      <c r="B9" s="75" t="s">
        <v>305</v>
      </c>
      <c r="C9" s="75" t="s">
        <v>110</v>
      </c>
      <c r="D9" s="90">
        <f>'State Summary'!D19</f>
        <v>4</v>
      </c>
      <c r="E9" s="90">
        <f>'State Summary'!E19</f>
        <v>4</v>
      </c>
      <c r="F9" s="90">
        <f>'State Summary'!F19</f>
        <v>4</v>
      </c>
      <c r="G9" s="90">
        <f>'State Summary'!G19</f>
        <v>3</v>
      </c>
      <c r="H9" s="90">
        <f>'State Summary'!H19</f>
        <v>3</v>
      </c>
      <c r="I9" s="90">
        <f>'State Summary'!I19</f>
        <v>4</v>
      </c>
      <c r="J9" s="90">
        <f>'State Summary'!J19</f>
        <v>3</v>
      </c>
      <c r="K9" s="90">
        <f>'State Summary'!K19</f>
        <v>3</v>
      </c>
      <c r="L9" s="93">
        <f t="shared" si="0"/>
        <v>3.5</v>
      </c>
      <c r="M9" s="7"/>
      <c r="N9" s="7"/>
      <c r="O9" s="7"/>
      <c r="P9" s="7"/>
      <c r="Q9" s="7"/>
      <c r="R9" s="7"/>
      <c r="S9" s="7"/>
      <c r="T9" s="7"/>
      <c r="U9" s="7"/>
      <c r="V9" s="7"/>
      <c r="W9" s="7"/>
      <c r="X9" s="7"/>
      <c r="Y9" s="7"/>
      <c r="Z9" s="7"/>
      <c r="AA9" s="7"/>
    </row>
    <row r="10" spans="1:27">
      <c r="A10" s="76" t="s">
        <v>64</v>
      </c>
      <c r="B10" s="76" t="s">
        <v>305</v>
      </c>
      <c r="C10" s="76" t="s">
        <v>404</v>
      </c>
      <c r="D10" s="53">
        <v>0</v>
      </c>
      <c r="E10" s="54">
        <v>0</v>
      </c>
      <c r="F10" s="54">
        <v>0</v>
      </c>
      <c r="G10" s="54">
        <v>0</v>
      </c>
      <c r="H10" s="54">
        <v>0</v>
      </c>
      <c r="I10" s="54">
        <v>0</v>
      </c>
      <c r="J10" s="54">
        <v>0</v>
      </c>
      <c r="K10" s="54">
        <v>0</v>
      </c>
      <c r="L10" s="99">
        <f t="shared" si="0"/>
        <v>0</v>
      </c>
      <c r="M10" s="7"/>
      <c r="N10" s="7"/>
      <c r="O10" s="7"/>
      <c r="P10" s="7"/>
      <c r="Q10" s="7"/>
      <c r="R10" s="7"/>
      <c r="S10" s="7"/>
      <c r="T10" s="7"/>
      <c r="U10" s="7"/>
      <c r="V10" s="7"/>
      <c r="W10" s="7"/>
      <c r="X10" s="7"/>
      <c r="Y10" s="7"/>
      <c r="Z10" s="7"/>
      <c r="AA10" s="7"/>
    </row>
    <row r="11" spans="1:27" ht="14.1" customHeight="1">
      <c r="A11" s="76" t="s">
        <v>65</v>
      </c>
      <c r="B11" s="76" t="s">
        <v>313</v>
      </c>
      <c r="C11" s="76" t="s">
        <v>112</v>
      </c>
      <c r="D11" s="90">
        <f>'Rutland Summary'!D7</f>
        <v>3</v>
      </c>
      <c r="E11" s="90">
        <f>'Rutland Summary'!E7</f>
        <v>3</v>
      </c>
      <c r="F11" s="90">
        <f>'Rutland Summary'!F7</f>
        <v>2</v>
      </c>
      <c r="G11" s="90">
        <f>'Rutland Summary'!G7</f>
        <v>3</v>
      </c>
      <c r="H11" s="90">
        <f>'Rutland Summary'!H7</f>
        <v>2</v>
      </c>
      <c r="I11" s="90">
        <f>'Rutland Summary'!I7</f>
        <v>1</v>
      </c>
      <c r="J11" s="90">
        <f>'Rutland Summary'!J7</f>
        <v>3</v>
      </c>
      <c r="K11" s="90">
        <f>'Rutland Summary'!K7</f>
        <v>3</v>
      </c>
      <c r="L11" s="92">
        <f t="shared" si="0"/>
        <v>2.5</v>
      </c>
      <c r="M11" s="7"/>
      <c r="N11" s="7"/>
      <c r="O11" s="7"/>
      <c r="P11" s="7"/>
      <c r="Q11" s="7"/>
      <c r="R11" s="7"/>
      <c r="S11" s="7"/>
      <c r="T11" s="7"/>
      <c r="U11" s="7"/>
      <c r="V11" s="7"/>
      <c r="W11" s="7"/>
      <c r="X11" s="7"/>
      <c r="Y11" s="7"/>
      <c r="Z11" s="7"/>
      <c r="AA11" s="7"/>
    </row>
    <row r="12" spans="1:27" ht="15" customHeight="1">
      <c r="A12" s="76" t="s">
        <v>66</v>
      </c>
      <c r="B12" s="76" t="s">
        <v>313</v>
      </c>
      <c r="C12" s="76" t="s">
        <v>112</v>
      </c>
      <c r="D12" s="53">
        <v>0</v>
      </c>
      <c r="E12" s="54">
        <v>0</v>
      </c>
      <c r="F12" s="54">
        <v>0</v>
      </c>
      <c r="G12" s="54">
        <v>0</v>
      </c>
      <c r="H12" s="54">
        <v>0</v>
      </c>
      <c r="I12" s="54">
        <v>0</v>
      </c>
      <c r="J12" s="54">
        <v>0</v>
      </c>
      <c r="K12" s="54">
        <v>0</v>
      </c>
      <c r="L12" s="99">
        <f t="shared" si="0"/>
        <v>0</v>
      </c>
      <c r="M12" s="7"/>
      <c r="N12" s="7"/>
      <c r="O12" s="7"/>
      <c r="P12" s="7"/>
      <c r="Q12" s="7"/>
      <c r="R12" s="7"/>
      <c r="S12" s="7"/>
      <c r="T12" s="7"/>
      <c r="U12" s="7"/>
      <c r="V12" s="7"/>
      <c r="W12" s="7"/>
      <c r="X12" s="7"/>
      <c r="Y12" s="7"/>
      <c r="Z12" s="7"/>
      <c r="AA12" s="7"/>
    </row>
    <row r="13" spans="1:27" ht="14.1" customHeight="1">
      <c r="A13" s="76" t="s">
        <v>67</v>
      </c>
      <c r="B13" s="76" t="s">
        <v>313</v>
      </c>
      <c r="C13" s="76" t="s">
        <v>112</v>
      </c>
      <c r="D13" s="90">
        <f>'Rutland Summary'!D9</f>
        <v>3</v>
      </c>
      <c r="E13" s="90">
        <f>'Rutland Summary'!E9</f>
        <v>4</v>
      </c>
      <c r="F13" s="90">
        <f>'Rutland Summary'!F9</f>
        <v>3</v>
      </c>
      <c r="G13" s="90">
        <f>'Rutland Summary'!G9</f>
        <v>3</v>
      </c>
      <c r="H13" s="90">
        <f>'Rutland Summary'!H9</f>
        <v>3</v>
      </c>
      <c r="I13" s="90">
        <f>'Rutland Summary'!I9</f>
        <v>0</v>
      </c>
      <c r="J13" s="90">
        <f>'Rutland Summary'!J9</f>
        <v>3</v>
      </c>
      <c r="K13" s="90">
        <f>'Rutland Summary'!K9</f>
        <v>2</v>
      </c>
      <c r="L13" s="92">
        <f t="shared" si="0"/>
        <v>2.625</v>
      </c>
      <c r="M13" s="7"/>
      <c r="N13" s="7"/>
      <c r="O13" s="7"/>
      <c r="P13" s="7"/>
      <c r="Q13" s="7"/>
      <c r="R13" s="7"/>
      <c r="S13" s="7"/>
      <c r="T13" s="7"/>
      <c r="U13" s="7"/>
      <c r="V13" s="7"/>
      <c r="W13" s="7"/>
      <c r="X13" s="7"/>
      <c r="Y13" s="7"/>
      <c r="Z13" s="7"/>
      <c r="AA13" s="7"/>
    </row>
    <row r="14" spans="1:27">
      <c r="A14" s="76" t="s">
        <v>370</v>
      </c>
      <c r="B14" s="76" t="s">
        <v>305</v>
      </c>
      <c r="C14" s="76" t="s">
        <v>112</v>
      </c>
      <c r="D14" s="199">
        <v>5</v>
      </c>
      <c r="E14" s="150">
        <v>4.5999999999999996</v>
      </c>
      <c r="F14" s="93">
        <v>4.3</v>
      </c>
      <c r="G14" s="150">
        <v>4.5</v>
      </c>
      <c r="H14" s="199">
        <v>4</v>
      </c>
      <c r="I14" s="199">
        <v>3</v>
      </c>
      <c r="J14" s="199">
        <v>3</v>
      </c>
      <c r="K14" s="199">
        <v>4</v>
      </c>
      <c r="L14" s="93">
        <v>4.05</v>
      </c>
      <c r="M14" s="24"/>
    </row>
    <row r="15" spans="1:27">
      <c r="A15" s="76" t="s">
        <v>371</v>
      </c>
      <c r="B15" s="76" t="s">
        <v>305</v>
      </c>
      <c r="C15" s="76" t="s">
        <v>112</v>
      </c>
      <c r="D15" s="92">
        <v>3.5</v>
      </c>
      <c r="E15" s="199">
        <v>3</v>
      </c>
      <c r="F15" s="199">
        <v>3</v>
      </c>
      <c r="G15" s="92">
        <v>2.75</v>
      </c>
      <c r="H15" s="92">
        <v>3.25</v>
      </c>
      <c r="I15" s="199">
        <v>3</v>
      </c>
      <c r="J15" s="199">
        <v>3</v>
      </c>
      <c r="K15" s="199">
        <v>3</v>
      </c>
      <c r="L15" s="92">
        <v>3.0625</v>
      </c>
      <c r="M15" s="24"/>
    </row>
    <row r="16" spans="1:27" ht="15" customHeight="1">
      <c r="A16" s="76" t="s">
        <v>71</v>
      </c>
      <c r="B16" s="76" t="s">
        <v>305</v>
      </c>
      <c r="C16" s="76" t="s">
        <v>113</v>
      </c>
      <c r="D16" s="53">
        <v>0</v>
      </c>
      <c r="E16" s="54">
        <v>0</v>
      </c>
      <c r="F16" s="54">
        <v>0</v>
      </c>
      <c r="G16" s="54">
        <v>0</v>
      </c>
      <c r="H16" s="54">
        <v>0</v>
      </c>
      <c r="I16" s="54">
        <v>0</v>
      </c>
      <c r="J16" s="54">
        <v>0</v>
      </c>
      <c r="K16" s="54">
        <v>0</v>
      </c>
      <c r="L16" s="99">
        <f t="shared" si="0"/>
        <v>0</v>
      </c>
      <c r="M16" s="7"/>
      <c r="N16" s="7"/>
      <c r="O16" s="7"/>
      <c r="P16" s="7"/>
      <c r="Q16" s="7"/>
      <c r="R16" s="7"/>
      <c r="S16" s="7"/>
      <c r="T16" s="7"/>
      <c r="U16" s="7"/>
      <c r="V16" s="7"/>
      <c r="W16" s="7"/>
      <c r="X16" s="7"/>
      <c r="Y16" s="7"/>
      <c r="Z16" s="7"/>
      <c r="AA16" s="7"/>
    </row>
    <row r="17" spans="1:27" ht="12" customHeight="1">
      <c r="A17" s="76" t="s">
        <v>73</v>
      </c>
      <c r="B17" s="76" t="s">
        <v>305</v>
      </c>
      <c r="C17" s="76" t="s">
        <v>113</v>
      </c>
      <c r="D17" s="53">
        <v>0</v>
      </c>
      <c r="E17" s="54">
        <v>0</v>
      </c>
      <c r="F17" s="54">
        <v>0</v>
      </c>
      <c r="G17" s="54">
        <v>0</v>
      </c>
      <c r="H17" s="54">
        <v>0</v>
      </c>
      <c r="I17" s="54">
        <v>0</v>
      </c>
      <c r="J17" s="54">
        <v>0</v>
      </c>
      <c r="K17" s="54">
        <v>0</v>
      </c>
      <c r="L17" s="99">
        <f t="shared" si="0"/>
        <v>0</v>
      </c>
      <c r="M17" s="7"/>
      <c r="N17" s="7"/>
      <c r="O17" s="7"/>
      <c r="P17" s="7"/>
      <c r="Q17" s="7"/>
      <c r="R17" s="7"/>
      <c r="S17" s="7"/>
      <c r="T17" s="7"/>
      <c r="U17" s="7"/>
      <c r="V17" s="7"/>
      <c r="W17" s="7"/>
      <c r="X17" s="7"/>
      <c r="Y17" s="7"/>
      <c r="Z17" s="7"/>
      <c r="AA17" s="7"/>
    </row>
    <row r="18" spans="1:27" ht="14.1" customHeight="1">
      <c r="A18" s="76" t="s">
        <v>75</v>
      </c>
      <c r="B18" s="76" t="s">
        <v>305</v>
      </c>
      <c r="C18" s="76" t="s">
        <v>113</v>
      </c>
      <c r="D18" s="90">
        <f>'Rutland Summary'!D17</f>
        <v>3</v>
      </c>
      <c r="E18" s="90">
        <f>'Rutland Summary'!E17</f>
        <v>3</v>
      </c>
      <c r="F18" s="90">
        <f>'Rutland Summary'!F17</f>
        <v>3</v>
      </c>
      <c r="G18" s="90">
        <f>'Rutland Summary'!G17</f>
        <v>3</v>
      </c>
      <c r="H18" s="90">
        <f>'Rutland Summary'!H17</f>
        <v>3</v>
      </c>
      <c r="I18" s="90">
        <f>'Rutland Summary'!I17</f>
        <v>3</v>
      </c>
      <c r="J18" s="90">
        <f>'Rutland Summary'!J17</f>
        <v>3</v>
      </c>
      <c r="K18" s="90">
        <f>'Rutland Summary'!K17</f>
        <v>2</v>
      </c>
      <c r="L18" s="92">
        <f t="shared" si="0"/>
        <v>2.875</v>
      </c>
      <c r="M18" s="7"/>
      <c r="N18" s="7"/>
      <c r="O18" s="7"/>
      <c r="P18" s="7"/>
      <c r="Q18" s="7"/>
      <c r="R18" s="7"/>
      <c r="S18" s="7"/>
      <c r="T18" s="7"/>
      <c r="U18" s="7"/>
      <c r="V18" s="7"/>
      <c r="W18" s="7"/>
      <c r="X18" s="7"/>
      <c r="Y18" s="7"/>
      <c r="Z18" s="7"/>
      <c r="AA18" s="7"/>
    </row>
    <row r="19" spans="1:27" ht="12" customHeight="1">
      <c r="A19" s="76" t="s">
        <v>76</v>
      </c>
      <c r="B19" s="76" t="s">
        <v>305</v>
      </c>
      <c r="C19" s="76" t="s">
        <v>113</v>
      </c>
      <c r="D19" s="53">
        <v>0</v>
      </c>
      <c r="E19" s="54">
        <v>0</v>
      </c>
      <c r="F19" s="54">
        <v>0</v>
      </c>
      <c r="G19" s="54">
        <v>0</v>
      </c>
      <c r="H19" s="54">
        <v>0</v>
      </c>
      <c r="I19" s="54">
        <v>0</v>
      </c>
      <c r="J19" s="54">
        <v>0</v>
      </c>
      <c r="K19" s="54">
        <v>0</v>
      </c>
      <c r="L19" s="99">
        <f t="shared" si="0"/>
        <v>0</v>
      </c>
      <c r="M19" s="7"/>
      <c r="N19" s="7"/>
      <c r="O19" s="7"/>
      <c r="P19" s="7"/>
      <c r="Q19" s="7"/>
      <c r="R19" s="7"/>
      <c r="S19" s="7"/>
      <c r="T19" s="7"/>
      <c r="U19" s="7"/>
      <c r="V19" s="7"/>
      <c r="W19" s="7"/>
      <c r="X19" s="7"/>
      <c r="Y19" s="7"/>
      <c r="Z19" s="7"/>
      <c r="AA19" s="7"/>
    </row>
    <row r="20" spans="1:27" ht="15" customHeight="1">
      <c r="A20" s="76" t="s">
        <v>82</v>
      </c>
      <c r="B20" s="76" t="s">
        <v>313</v>
      </c>
      <c r="C20" s="76" t="s">
        <v>113</v>
      </c>
      <c r="D20" s="90">
        <f>'Rutland Summary'!D24</f>
        <v>4</v>
      </c>
      <c r="E20" s="90">
        <f>'Rutland Summary'!E24</f>
        <v>3</v>
      </c>
      <c r="F20" s="90">
        <f>'Rutland Summary'!F24</f>
        <v>4</v>
      </c>
      <c r="G20" s="90">
        <f>'Rutland Summary'!G24</f>
        <v>3</v>
      </c>
      <c r="H20" s="90">
        <f>'Rutland Summary'!H24</f>
        <v>4</v>
      </c>
      <c r="I20" s="90">
        <f>'Rutland Summary'!I24</f>
        <v>3</v>
      </c>
      <c r="J20" s="90">
        <f>'Rutland Summary'!J24</f>
        <v>4</v>
      </c>
      <c r="K20" s="90">
        <f>'Rutland Summary'!K24</f>
        <v>3</v>
      </c>
      <c r="L20" s="93">
        <f t="shared" si="0"/>
        <v>3.5</v>
      </c>
      <c r="M20" s="7"/>
      <c r="N20" s="7"/>
      <c r="O20" s="7"/>
      <c r="P20" s="7"/>
      <c r="Q20" s="7"/>
      <c r="R20" s="7"/>
      <c r="S20" s="7"/>
      <c r="T20" s="7"/>
      <c r="U20" s="7"/>
      <c r="V20" s="7"/>
      <c r="W20" s="7"/>
      <c r="X20" s="7"/>
      <c r="Y20" s="7"/>
      <c r="Z20" s="7"/>
      <c r="AA20" s="7"/>
    </row>
    <row r="21" spans="1:27" ht="15" customHeight="1">
      <c r="A21" s="76" t="s">
        <v>85</v>
      </c>
      <c r="B21" s="76" t="s">
        <v>305</v>
      </c>
      <c r="C21" s="76" t="s">
        <v>113</v>
      </c>
      <c r="D21" s="90">
        <f>'Rutland Summary'!D27</f>
        <v>3</v>
      </c>
      <c r="E21" s="90">
        <f>'Rutland Summary'!E27</f>
        <v>1</v>
      </c>
      <c r="F21" s="90">
        <f>'Rutland Summary'!F27</f>
        <v>2</v>
      </c>
      <c r="G21" s="90">
        <f>'Rutland Summary'!G27</f>
        <v>3</v>
      </c>
      <c r="H21" s="90">
        <f>'Rutland Summary'!H27</f>
        <v>3</v>
      </c>
      <c r="I21" s="90">
        <f>'Rutland Summary'!I27</f>
        <v>1</v>
      </c>
      <c r="J21" s="90">
        <f>'Rutland Summary'!J27</f>
        <v>2</v>
      </c>
      <c r="K21" s="90">
        <f>'Rutland Summary'!K27</f>
        <v>3</v>
      </c>
      <c r="L21" s="94">
        <f t="shared" si="0"/>
        <v>2.25</v>
      </c>
      <c r="M21" s="7"/>
      <c r="N21" s="7"/>
      <c r="O21" s="7"/>
      <c r="P21" s="7"/>
      <c r="Q21" s="7"/>
      <c r="R21" s="7"/>
      <c r="S21" s="7"/>
      <c r="T21" s="7"/>
      <c r="U21" s="7"/>
      <c r="V21" s="7"/>
      <c r="W21" s="7"/>
      <c r="X21" s="7"/>
      <c r="Y21" s="7"/>
      <c r="Z21" s="7"/>
      <c r="AA21" s="7"/>
    </row>
    <row r="22" spans="1:27">
      <c r="A22" s="77" t="s">
        <v>87</v>
      </c>
      <c r="B22" s="77" t="s">
        <v>305</v>
      </c>
      <c r="C22" s="77" t="s">
        <v>113</v>
      </c>
      <c r="D22" s="90">
        <f>'Rutland Summary'!D29</f>
        <v>3</v>
      </c>
      <c r="E22" s="90">
        <f>'Rutland Summary'!E29</f>
        <v>2</v>
      </c>
      <c r="F22" s="90">
        <f>'Rutland Summary'!F29</f>
        <v>3</v>
      </c>
      <c r="G22" s="90">
        <f>'Rutland Summary'!G29</f>
        <v>3</v>
      </c>
      <c r="H22" s="90">
        <f>'Rutland Summary'!H29</f>
        <v>3</v>
      </c>
      <c r="I22" s="90">
        <f>'Rutland Summary'!I29</f>
        <v>3</v>
      </c>
      <c r="J22" s="90">
        <f>'Rutland Summary'!J29</f>
        <v>3</v>
      </c>
      <c r="K22" s="90">
        <f>'Rutland Summary'!K29</f>
        <v>4</v>
      </c>
      <c r="L22" s="91">
        <f t="shared" si="0"/>
        <v>3</v>
      </c>
      <c r="M22" s="7"/>
      <c r="N22" s="7"/>
      <c r="O22" s="7"/>
      <c r="P22" s="7"/>
      <c r="Q22" s="7"/>
      <c r="R22" s="7"/>
      <c r="S22" s="7"/>
      <c r="T22" s="7"/>
      <c r="U22" s="7"/>
      <c r="V22" s="7"/>
      <c r="W22" s="7"/>
      <c r="X22" s="7"/>
      <c r="Y22" s="7"/>
      <c r="Z22" s="7"/>
      <c r="AA22" s="7"/>
    </row>
    <row r="23" spans="1:27">
      <c r="A23" s="77" t="s">
        <v>90</v>
      </c>
      <c r="B23" s="77" t="s">
        <v>305</v>
      </c>
      <c r="C23" s="77" t="s">
        <v>113</v>
      </c>
      <c r="D23" s="90">
        <f>'Rutland Summary'!D32</f>
        <v>3</v>
      </c>
      <c r="E23" s="90">
        <f>'Rutland Summary'!E32</f>
        <v>3</v>
      </c>
      <c r="F23" s="90">
        <f>'Rutland Summary'!F32</f>
        <v>3</v>
      </c>
      <c r="G23" s="90">
        <f>'Rutland Summary'!G32</f>
        <v>3</v>
      </c>
      <c r="H23" s="90">
        <f>'Rutland Summary'!H32</f>
        <v>3</v>
      </c>
      <c r="I23" s="90">
        <f>'Rutland Summary'!I32</f>
        <v>3</v>
      </c>
      <c r="J23" s="90">
        <f>'Rutland Summary'!J32</f>
        <v>3</v>
      </c>
      <c r="K23" s="90">
        <f>'Rutland Summary'!K32</f>
        <v>3</v>
      </c>
      <c r="L23" s="91">
        <f t="shared" si="0"/>
        <v>3</v>
      </c>
      <c r="M23" s="7"/>
      <c r="N23" s="7"/>
      <c r="O23" s="7"/>
      <c r="P23" s="7"/>
      <c r="Q23" s="7"/>
      <c r="R23" s="7"/>
      <c r="S23" s="7"/>
      <c r="T23" s="7"/>
      <c r="U23" s="7"/>
      <c r="V23" s="7"/>
      <c r="W23" s="7"/>
      <c r="X23" s="7"/>
      <c r="Y23" s="7"/>
      <c r="Z23" s="7"/>
      <c r="AA23" s="7"/>
    </row>
    <row r="24" spans="1:27">
      <c r="A24" s="77" t="s">
        <v>91</v>
      </c>
      <c r="B24" s="77" t="s">
        <v>313</v>
      </c>
      <c r="C24" s="77" t="s">
        <v>113</v>
      </c>
      <c r="D24" s="90">
        <f>'Rutland Summary'!D33</f>
        <v>3</v>
      </c>
      <c r="E24" s="90">
        <f>'Rutland Summary'!E33</f>
        <v>3</v>
      </c>
      <c r="F24" s="90">
        <f>'Rutland Summary'!F33</f>
        <v>3</v>
      </c>
      <c r="G24" s="90">
        <f>'Rutland Summary'!G33</f>
        <v>2</v>
      </c>
      <c r="H24" s="90">
        <f>'Rutland Summary'!H33</f>
        <v>3</v>
      </c>
      <c r="I24" s="90">
        <f>'Rutland Summary'!I33</f>
        <v>3</v>
      </c>
      <c r="J24" s="90">
        <f>'Rutland Summary'!J33</f>
        <v>3</v>
      </c>
      <c r="K24" s="90">
        <f>'Rutland Summary'!K33</f>
        <v>3</v>
      </c>
      <c r="L24" s="92">
        <f t="shared" si="0"/>
        <v>2.875</v>
      </c>
      <c r="M24" s="7"/>
      <c r="N24" s="7"/>
      <c r="O24" s="7"/>
      <c r="P24" s="7"/>
      <c r="Q24" s="7"/>
      <c r="R24" s="7"/>
      <c r="S24" s="7"/>
      <c r="T24" s="7"/>
      <c r="U24" s="7"/>
      <c r="V24" s="7"/>
      <c r="W24" s="7"/>
      <c r="X24" s="7"/>
      <c r="Y24" s="7"/>
      <c r="Z24" s="7"/>
      <c r="AA24" s="7"/>
    </row>
    <row r="25" spans="1:27">
      <c r="A25" s="77" t="s">
        <v>93</v>
      </c>
      <c r="B25" s="77" t="s">
        <v>313</v>
      </c>
      <c r="C25" s="77" t="s">
        <v>113</v>
      </c>
      <c r="D25" s="90">
        <f>'Rutland Summary'!D35</f>
        <v>3</v>
      </c>
      <c r="E25" s="90">
        <f>'Rutland Summary'!E35</f>
        <v>3</v>
      </c>
      <c r="F25" s="90">
        <f>'Rutland Summary'!F35</f>
        <v>1</v>
      </c>
      <c r="G25" s="90">
        <f>'Rutland Summary'!G35</f>
        <v>3</v>
      </c>
      <c r="H25" s="90">
        <f>'Rutland Summary'!H35</f>
        <v>3</v>
      </c>
      <c r="I25" s="90">
        <f>'Rutland Summary'!I35</f>
        <v>2</v>
      </c>
      <c r="J25" s="90">
        <f>'Rutland Summary'!J35</f>
        <v>1</v>
      </c>
      <c r="K25" s="90">
        <f>'Rutland Summary'!K35</f>
        <v>3</v>
      </c>
      <c r="L25" s="94">
        <f t="shared" si="0"/>
        <v>2.375</v>
      </c>
      <c r="M25" s="7"/>
      <c r="N25" s="7"/>
      <c r="O25" s="7"/>
      <c r="P25" s="7"/>
      <c r="Q25" s="7"/>
      <c r="R25" s="7"/>
      <c r="S25" s="7"/>
      <c r="T25" s="7"/>
      <c r="U25" s="7"/>
      <c r="V25" s="7"/>
      <c r="W25" s="7"/>
      <c r="X25" s="7"/>
      <c r="Y25" s="7"/>
      <c r="Z25" s="7"/>
      <c r="AA25" s="7"/>
    </row>
    <row r="26" spans="1:27">
      <c r="A26" s="77" t="s">
        <v>94</v>
      </c>
      <c r="B26" s="77" t="s">
        <v>305</v>
      </c>
      <c r="C26" s="77" t="s">
        <v>113</v>
      </c>
      <c r="D26" s="53">
        <v>0</v>
      </c>
      <c r="E26" s="54">
        <v>0</v>
      </c>
      <c r="F26" s="54">
        <v>0</v>
      </c>
      <c r="G26" s="54">
        <v>0</v>
      </c>
      <c r="H26" s="54">
        <v>0</v>
      </c>
      <c r="I26" s="54">
        <v>0</v>
      </c>
      <c r="J26" s="54">
        <v>0</v>
      </c>
      <c r="K26" s="54">
        <v>0</v>
      </c>
      <c r="L26" s="99">
        <f t="shared" si="0"/>
        <v>0</v>
      </c>
      <c r="M26" s="7"/>
      <c r="N26" s="7"/>
      <c r="O26" s="7"/>
      <c r="P26" s="7"/>
      <c r="Q26" s="7"/>
      <c r="R26" s="7"/>
      <c r="S26" s="7"/>
      <c r="T26" s="7"/>
      <c r="U26" s="7"/>
      <c r="V26" s="7"/>
      <c r="W26" s="7"/>
      <c r="X26" s="7"/>
      <c r="Y26" s="7"/>
      <c r="Z26" s="7"/>
      <c r="AA26" s="7"/>
    </row>
    <row r="27" spans="1:27">
      <c r="A27" s="77" t="s">
        <v>96</v>
      </c>
      <c r="B27" s="77" t="s">
        <v>305</v>
      </c>
      <c r="C27" s="77" t="s">
        <v>113</v>
      </c>
      <c r="D27" s="53">
        <f>'Rutland Summary'!D36</f>
        <v>0</v>
      </c>
      <c r="E27" s="54">
        <v>0</v>
      </c>
      <c r="F27" s="54">
        <v>0</v>
      </c>
      <c r="G27" s="54">
        <v>0</v>
      </c>
      <c r="H27" s="54">
        <v>0</v>
      </c>
      <c r="I27" s="54">
        <v>0</v>
      </c>
      <c r="J27" s="54">
        <v>0</v>
      </c>
      <c r="K27" s="54">
        <v>0</v>
      </c>
      <c r="L27" s="99">
        <f t="shared" si="0"/>
        <v>0</v>
      </c>
      <c r="M27" s="7"/>
      <c r="N27" s="7"/>
      <c r="O27" s="7"/>
      <c r="P27" s="7"/>
      <c r="Q27" s="7"/>
      <c r="R27" s="7"/>
      <c r="S27" s="7"/>
      <c r="T27" s="7"/>
      <c r="U27" s="7"/>
      <c r="V27" s="7"/>
      <c r="W27" s="7"/>
      <c r="X27" s="7"/>
      <c r="Y27" s="7"/>
      <c r="Z27" s="7"/>
      <c r="AA27" s="7"/>
    </row>
    <row r="28" spans="1:27" s="17" customFormat="1">
      <c r="A28" s="95" t="s">
        <v>98</v>
      </c>
      <c r="B28" s="95" t="s">
        <v>305</v>
      </c>
      <c r="C28" s="95" t="s">
        <v>113</v>
      </c>
      <c r="D28" s="53">
        <f>'Rutland Summary'!D37</f>
        <v>0</v>
      </c>
      <c r="E28" s="53">
        <f>'Rutland Summary'!E37</f>
        <v>0</v>
      </c>
      <c r="F28" s="53">
        <f>'Rutland Summary'!F37</f>
        <v>0</v>
      </c>
      <c r="G28" s="53">
        <f>'Rutland Summary'!G37</f>
        <v>0</v>
      </c>
      <c r="H28" s="53">
        <f>'Rutland Summary'!H37</f>
        <v>0</v>
      </c>
      <c r="I28" s="53">
        <f>'Rutland Summary'!I37</f>
        <v>0</v>
      </c>
      <c r="J28" s="53">
        <f>'Rutland Summary'!J37</f>
        <v>0</v>
      </c>
      <c r="K28" s="53">
        <f>'Rutland Summary'!K37</f>
        <v>0</v>
      </c>
      <c r="L28" s="99">
        <f>AVERAGE(D28:K28)</f>
        <v>0</v>
      </c>
      <c r="M28" s="18"/>
      <c r="N28" s="18"/>
      <c r="O28" s="18"/>
      <c r="P28" s="18"/>
      <c r="Q28" s="18"/>
      <c r="R28" s="18"/>
      <c r="S28" s="18"/>
      <c r="T28" s="18"/>
      <c r="U28" s="18"/>
      <c r="V28" s="18"/>
      <c r="W28" s="18"/>
      <c r="X28" s="18"/>
      <c r="Y28" s="18"/>
      <c r="Z28" s="18"/>
      <c r="AA28" s="18"/>
    </row>
    <row r="29" spans="1:27">
      <c r="A29" s="154" t="s">
        <v>377</v>
      </c>
      <c r="B29" s="154" t="s">
        <v>305</v>
      </c>
      <c r="C29" s="154" t="s">
        <v>113</v>
      </c>
      <c r="D29" s="151">
        <v>0</v>
      </c>
      <c r="E29" s="151">
        <v>0</v>
      </c>
      <c r="F29" s="151">
        <v>0</v>
      </c>
      <c r="G29" s="151">
        <v>0</v>
      </c>
      <c r="H29" s="151">
        <v>0</v>
      </c>
      <c r="I29" s="151">
        <v>0</v>
      </c>
      <c r="J29" s="151">
        <v>0</v>
      </c>
      <c r="K29" s="151">
        <v>0</v>
      </c>
      <c r="L29" s="152">
        <v>0</v>
      </c>
      <c r="M29" s="24"/>
    </row>
    <row r="30" spans="1:27" ht="23.1" customHeight="1">
      <c r="A30" s="155" t="s">
        <v>420</v>
      </c>
      <c r="B30" s="154" t="s">
        <v>313</v>
      </c>
      <c r="C30" s="155" t="s">
        <v>113</v>
      </c>
      <c r="D30" s="151">
        <v>0</v>
      </c>
      <c r="E30" s="151">
        <v>0</v>
      </c>
      <c r="F30" s="151">
        <v>0</v>
      </c>
      <c r="G30" s="151">
        <v>0</v>
      </c>
      <c r="H30" s="151">
        <v>0</v>
      </c>
      <c r="I30" s="151">
        <v>0</v>
      </c>
      <c r="J30" s="151">
        <v>0</v>
      </c>
      <c r="K30" s="151">
        <v>0</v>
      </c>
      <c r="L30" s="152">
        <v>0</v>
      </c>
      <c r="M30" s="24"/>
    </row>
    <row r="31" spans="1:27" ht="31.5">
      <c r="A31" s="154" t="s">
        <v>382</v>
      </c>
      <c r="B31" s="154" t="s">
        <v>305</v>
      </c>
      <c r="C31" s="154" t="s">
        <v>113</v>
      </c>
      <c r="D31" s="147">
        <v>0</v>
      </c>
      <c r="E31" s="147">
        <v>0</v>
      </c>
      <c r="F31" s="147">
        <v>0</v>
      </c>
      <c r="G31" s="147">
        <v>0</v>
      </c>
      <c r="H31" s="147">
        <v>0</v>
      </c>
      <c r="I31" s="147">
        <v>0</v>
      </c>
      <c r="J31" s="147">
        <v>0</v>
      </c>
      <c r="K31" s="147">
        <v>0</v>
      </c>
      <c r="L31" s="147">
        <v>0</v>
      </c>
      <c r="M31" s="138"/>
      <c r="N31" s="137"/>
    </row>
    <row r="32" spans="1:27" ht="31.5">
      <c r="A32" s="154" t="s">
        <v>384</v>
      </c>
      <c r="B32" s="154" t="s">
        <v>305</v>
      </c>
      <c r="C32" s="154" t="s">
        <v>113</v>
      </c>
      <c r="D32" s="147">
        <v>0</v>
      </c>
      <c r="E32" s="147">
        <v>0</v>
      </c>
      <c r="F32" s="147">
        <v>0</v>
      </c>
      <c r="G32" s="147">
        <v>0</v>
      </c>
      <c r="H32" s="147">
        <v>0</v>
      </c>
      <c r="I32" s="147">
        <v>0</v>
      </c>
      <c r="J32" s="147">
        <v>0</v>
      </c>
      <c r="K32" s="147">
        <v>0</v>
      </c>
      <c r="L32" s="148">
        <v>0</v>
      </c>
      <c r="M32" s="138"/>
      <c r="N32" s="137"/>
    </row>
    <row r="33" spans="1:14" ht="31.5">
      <c r="A33" s="154" t="s">
        <v>378</v>
      </c>
      <c r="B33" s="154" t="s">
        <v>305</v>
      </c>
      <c r="C33" s="154" t="s">
        <v>113</v>
      </c>
      <c r="D33" s="147">
        <v>0</v>
      </c>
      <c r="E33" s="147">
        <v>0</v>
      </c>
      <c r="F33" s="147">
        <v>0</v>
      </c>
      <c r="G33" s="147">
        <v>0</v>
      </c>
      <c r="H33" s="147">
        <v>0</v>
      </c>
      <c r="I33" s="147">
        <v>0</v>
      </c>
      <c r="J33" s="147">
        <v>0</v>
      </c>
      <c r="K33" s="147">
        <v>0</v>
      </c>
      <c r="L33" s="147">
        <v>0</v>
      </c>
      <c r="M33" s="138"/>
      <c r="N33" s="137"/>
    </row>
    <row r="34" spans="1:14" ht="31.5">
      <c r="A34" s="76" t="s">
        <v>380</v>
      </c>
      <c r="B34" s="76" t="s">
        <v>305</v>
      </c>
      <c r="C34" s="76" t="s">
        <v>113</v>
      </c>
      <c r="D34" s="92">
        <v>3</v>
      </c>
      <c r="E34" s="94">
        <v>2</v>
      </c>
      <c r="F34" s="93">
        <v>4</v>
      </c>
      <c r="G34" s="92">
        <v>3</v>
      </c>
      <c r="H34" s="92">
        <v>3</v>
      </c>
      <c r="I34" s="92">
        <v>3</v>
      </c>
      <c r="J34" s="92">
        <v>3</v>
      </c>
      <c r="K34" s="92">
        <v>3</v>
      </c>
      <c r="L34" s="92">
        <v>3</v>
      </c>
      <c r="M34" s="138"/>
      <c r="N34" s="137"/>
    </row>
    <row r="35" spans="1:14" ht="31.5">
      <c r="A35" s="154" t="s">
        <v>373</v>
      </c>
      <c r="B35" s="154" t="s">
        <v>313</v>
      </c>
      <c r="C35" s="154" t="s">
        <v>113</v>
      </c>
      <c r="D35" s="147">
        <v>0</v>
      </c>
      <c r="E35" s="147">
        <v>0</v>
      </c>
      <c r="F35" s="147">
        <v>0</v>
      </c>
      <c r="G35" s="147">
        <v>0</v>
      </c>
      <c r="H35" s="147">
        <v>0</v>
      </c>
      <c r="I35" s="147">
        <v>0</v>
      </c>
      <c r="J35" s="147">
        <v>0</v>
      </c>
      <c r="K35" s="147">
        <v>0</v>
      </c>
      <c r="L35" s="147">
        <v>0</v>
      </c>
      <c r="M35" s="138"/>
      <c r="N35" s="137"/>
    </row>
    <row r="36" spans="1:14" ht="31.5">
      <c r="A36" s="76" t="s">
        <v>415</v>
      </c>
      <c r="B36" s="76" t="s">
        <v>305</v>
      </c>
      <c r="C36" s="76" t="s">
        <v>113</v>
      </c>
      <c r="D36" s="92">
        <v>4.2</v>
      </c>
      <c r="E36" s="92">
        <v>3.2</v>
      </c>
      <c r="F36" s="150">
        <v>4.5</v>
      </c>
      <c r="G36" s="93">
        <v>4</v>
      </c>
      <c r="H36" s="93">
        <v>4.4000000000000004</v>
      </c>
      <c r="I36" s="93">
        <v>3.5</v>
      </c>
      <c r="J36" s="93">
        <v>4</v>
      </c>
      <c r="K36" s="92">
        <v>3</v>
      </c>
      <c r="L36" s="93">
        <v>3.85</v>
      </c>
      <c r="M36" s="138"/>
      <c r="N36" s="137"/>
    </row>
    <row r="37" spans="1:14" ht="31.5">
      <c r="A37" s="154" t="s">
        <v>418</v>
      </c>
      <c r="B37" s="154" t="s">
        <v>305</v>
      </c>
      <c r="C37" s="154" t="s">
        <v>113</v>
      </c>
      <c r="D37" s="147">
        <v>0</v>
      </c>
      <c r="E37" s="147">
        <v>0</v>
      </c>
      <c r="F37" s="147">
        <v>0</v>
      </c>
      <c r="G37" s="147">
        <v>0</v>
      </c>
      <c r="H37" s="147">
        <v>0</v>
      </c>
      <c r="I37" s="147">
        <v>0</v>
      </c>
      <c r="J37" s="147">
        <v>0</v>
      </c>
      <c r="K37" s="147">
        <v>0</v>
      </c>
      <c r="L37" s="147">
        <v>0</v>
      </c>
      <c r="M37" s="138"/>
      <c r="N37" s="137"/>
    </row>
    <row r="38" spans="1:14" ht="31.5">
      <c r="A38" s="154" t="s">
        <v>375</v>
      </c>
      <c r="B38" s="154" t="s">
        <v>305</v>
      </c>
      <c r="C38" s="154" t="s">
        <v>113</v>
      </c>
      <c r="D38" s="147">
        <v>0</v>
      </c>
      <c r="E38" s="147">
        <v>0</v>
      </c>
      <c r="F38" s="147">
        <v>0</v>
      </c>
      <c r="G38" s="147">
        <v>0</v>
      </c>
      <c r="H38" s="147">
        <v>0</v>
      </c>
      <c r="I38" s="147">
        <v>0</v>
      </c>
      <c r="J38" s="147">
        <v>0</v>
      </c>
      <c r="K38" s="147">
        <v>0</v>
      </c>
      <c r="L38" s="147">
        <v>0</v>
      </c>
      <c r="M38" s="138"/>
      <c r="N38" s="137"/>
    </row>
  </sheetData>
  <sheetProtection algorithmName="SHA-512" hashValue="Vv9V2t1uvJhecMYDhBSmzClghUcoQ0SSOSDHe6NT49E5dUM2tF7wbnJ02wFWyTYCRcqkelGWVfrMjINRZGaNMQ==" saltValue="GIBVDZocjMfFi+cKGGiGuQ==" spinCount="100000" sheet="1" objects="1" scenarios="1"/>
  <mergeCells count="2">
    <mergeCell ref="A1:L2"/>
    <mergeCell ref="M1:AA2"/>
  </mergeCells>
  <conditionalFormatting sqref="D6:L9 D18:L18 D13:L15 D11:L11 D20:L25">
    <cfRule type="cellIs" dxfId="35" priority="7" operator="equal">
      <formula>5</formula>
    </cfRule>
    <cfRule type="cellIs" dxfId="34" priority="8" operator="equal">
      <formula>4</formula>
    </cfRule>
    <cfRule type="cellIs" dxfId="33" priority="9" operator="equal">
      <formula>3</formula>
    </cfRule>
    <cfRule type="cellIs" dxfId="32" priority="10" operator="equal">
      <formula>2</formula>
    </cfRule>
    <cfRule type="cellIs" dxfId="31" priority="11" operator="equal">
      <formula>1</formula>
    </cfRule>
    <cfRule type="cellIs" dxfId="30" priority="12" operator="equal">
      <formula>0</formula>
    </cfRule>
  </conditionalFormatting>
  <conditionalFormatting sqref="D14:L15">
    <cfRule type="cellIs" dxfId="29" priority="1" operator="equal">
      <formula>5</formula>
    </cfRule>
    <cfRule type="cellIs" dxfId="28" priority="2" operator="equal">
      <formula>4</formula>
    </cfRule>
    <cfRule type="cellIs" dxfId="27" priority="3" operator="equal">
      <formula>3</formula>
    </cfRule>
    <cfRule type="cellIs" dxfId="26" priority="4" operator="equal">
      <formula>2</formula>
    </cfRule>
    <cfRule type="cellIs" dxfId="25" priority="5" operator="equal">
      <formula>1</formula>
    </cfRule>
    <cfRule type="cellIs" dxfId="24" priority="6" operator="equal">
      <formula>0</formula>
    </cfRule>
  </conditionalFormatting>
  <pageMargins left="0.7" right="0.7" top="0.75" bottom="0.75" header="0.3" footer="0.3"/>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3" workbookViewId="0">
      <selection activeCell="A31" sqref="A31"/>
    </sheetView>
  </sheetViews>
  <sheetFormatPr defaultColWidth="11" defaultRowHeight="15.75"/>
  <cols>
    <col min="1" max="1" width="26.875" customWidth="1"/>
    <col min="2" max="2" width="19.875" customWidth="1"/>
    <col min="3" max="3" width="25.5" customWidth="1"/>
  </cols>
  <sheetData>
    <row r="1" spans="1:15" ht="32.25" customHeight="1" thickBot="1">
      <c r="A1" s="239" t="s">
        <v>310</v>
      </c>
      <c r="B1" s="240"/>
      <c r="C1" s="240"/>
      <c r="D1" s="240"/>
      <c r="E1" s="240"/>
      <c r="F1" s="240"/>
      <c r="G1" s="240"/>
      <c r="H1" s="240"/>
      <c r="I1" s="240"/>
      <c r="J1" s="240"/>
      <c r="K1" s="240"/>
      <c r="L1" s="240"/>
      <c r="O1" s="24"/>
    </row>
    <row r="2" spans="1:15" s="6" customFormat="1" ht="36.75" thickBot="1">
      <c r="A2" s="96"/>
      <c r="B2" s="97"/>
      <c r="C2" s="97"/>
      <c r="D2" s="97"/>
      <c r="E2" s="43" t="s">
        <v>300</v>
      </c>
      <c r="F2" s="44">
        <v>0</v>
      </c>
      <c r="G2" s="65">
        <v>1</v>
      </c>
      <c r="H2" s="45">
        <v>2</v>
      </c>
      <c r="I2" s="46">
        <v>3</v>
      </c>
      <c r="J2" s="47">
        <v>4</v>
      </c>
      <c r="K2" s="48">
        <v>5</v>
      </c>
      <c r="L2" s="127" t="s">
        <v>411</v>
      </c>
    </row>
    <row r="3" spans="1:15" s="14" customFormat="1" ht="63" customHeight="1">
      <c r="A3" s="274" t="s">
        <v>2</v>
      </c>
      <c r="B3" s="274" t="s">
        <v>3</v>
      </c>
      <c r="C3" s="274" t="s">
        <v>36</v>
      </c>
      <c r="D3" s="274" t="s">
        <v>28</v>
      </c>
      <c r="E3" s="274" t="s">
        <v>29</v>
      </c>
      <c r="F3" s="274" t="s">
        <v>30</v>
      </c>
      <c r="G3" s="274" t="s">
        <v>31</v>
      </c>
      <c r="H3" s="274" t="s">
        <v>32</v>
      </c>
      <c r="I3" s="274" t="s">
        <v>33</v>
      </c>
      <c r="J3" s="274" t="s">
        <v>34</v>
      </c>
      <c r="K3" s="274" t="s">
        <v>35</v>
      </c>
      <c r="L3" s="274" t="s">
        <v>301</v>
      </c>
    </row>
    <row r="4" spans="1:15">
      <c r="A4" s="275"/>
      <c r="B4" s="275"/>
      <c r="C4" s="275"/>
      <c r="D4" s="275"/>
      <c r="E4" s="275"/>
      <c r="F4" s="275"/>
      <c r="G4" s="275"/>
      <c r="H4" s="275"/>
      <c r="I4" s="275"/>
      <c r="J4" s="275"/>
      <c r="K4" s="275"/>
      <c r="L4" s="275"/>
    </row>
    <row r="5" spans="1:15" ht="36" customHeight="1">
      <c r="A5" s="89" t="s">
        <v>39</v>
      </c>
      <c r="B5" s="89" t="s">
        <v>304</v>
      </c>
      <c r="C5" s="89" t="s">
        <v>311</v>
      </c>
      <c r="D5" s="53">
        <v>0</v>
      </c>
      <c r="E5" s="54">
        <v>0</v>
      </c>
      <c r="F5" s="54">
        <v>0</v>
      </c>
      <c r="G5" s="54">
        <v>0</v>
      </c>
      <c r="H5" s="54">
        <v>0</v>
      </c>
      <c r="I5" s="54">
        <v>0</v>
      </c>
      <c r="J5" s="54">
        <v>0</v>
      </c>
      <c r="K5" s="54">
        <v>0</v>
      </c>
      <c r="L5" s="67">
        <f>AVERAGE(D5:K5)</f>
        <v>0</v>
      </c>
    </row>
    <row r="6" spans="1:15">
      <c r="A6" s="89" t="s">
        <v>40</v>
      </c>
      <c r="B6" s="89" t="s">
        <v>304</v>
      </c>
      <c r="C6" s="89" t="s">
        <v>105</v>
      </c>
      <c r="D6" s="55">
        <f>'Federal Summary'!D8</f>
        <v>4</v>
      </c>
      <c r="E6" s="55">
        <f>'Federal Summary'!E8</f>
        <v>5</v>
      </c>
      <c r="F6" s="55">
        <f>'Federal Summary'!F8</f>
        <v>3</v>
      </c>
      <c r="G6" s="55">
        <f>'Federal Summary'!G8</f>
        <v>1</v>
      </c>
      <c r="H6" s="55">
        <f>'Federal Summary'!H8</f>
        <v>3</v>
      </c>
      <c r="I6" s="55">
        <f>'Federal Summary'!I8</f>
        <v>3</v>
      </c>
      <c r="J6" s="55">
        <f>'Federal Summary'!J8</f>
        <v>3</v>
      </c>
      <c r="K6" s="55">
        <f>'Federal Summary'!K8</f>
        <v>3</v>
      </c>
      <c r="L6" s="68">
        <f t="shared" ref="L6:L27" si="0">AVERAGE(D6:K6)</f>
        <v>3.125</v>
      </c>
    </row>
    <row r="7" spans="1:15">
      <c r="A7" s="89" t="s">
        <v>41</v>
      </c>
      <c r="B7" s="89" t="s">
        <v>304</v>
      </c>
      <c r="C7" s="89" t="s">
        <v>105</v>
      </c>
      <c r="D7" s="55">
        <f>'Federal Summary'!D9</f>
        <v>4</v>
      </c>
      <c r="E7" s="55">
        <f>'Federal Summary'!E9</f>
        <v>5</v>
      </c>
      <c r="F7" s="55">
        <f>'Federal Summary'!F9</f>
        <v>4</v>
      </c>
      <c r="G7" s="55">
        <f>'Federal Summary'!G9</f>
        <v>3</v>
      </c>
      <c r="H7" s="55">
        <f>'Federal Summary'!H9</f>
        <v>4</v>
      </c>
      <c r="I7" s="55">
        <f>'Federal Summary'!I9</f>
        <v>3</v>
      </c>
      <c r="J7" s="55">
        <f>'Federal Summary'!J9</f>
        <v>3</v>
      </c>
      <c r="K7" s="55">
        <f>'Federal Summary'!K9</f>
        <v>3</v>
      </c>
      <c r="L7" s="70">
        <f t="shared" si="0"/>
        <v>3.625</v>
      </c>
    </row>
    <row r="8" spans="1:15">
      <c r="A8" s="89" t="s">
        <v>42</v>
      </c>
      <c r="B8" s="89" t="s">
        <v>304</v>
      </c>
      <c r="C8" s="89" t="s">
        <v>105</v>
      </c>
      <c r="D8" s="55">
        <f>'Federal Summary'!D10</f>
        <v>1</v>
      </c>
      <c r="E8" s="55">
        <f>'Federal Summary'!E10</f>
        <v>1</v>
      </c>
      <c r="F8" s="55">
        <f>'Federal Summary'!F10</f>
        <v>3</v>
      </c>
      <c r="G8" s="55">
        <f>'Federal Summary'!G10</f>
        <v>3</v>
      </c>
      <c r="H8" s="55">
        <f>'Federal Summary'!H10</f>
        <v>1</v>
      </c>
      <c r="I8" s="55">
        <f>'Federal Summary'!I10</f>
        <v>0</v>
      </c>
      <c r="J8" s="55">
        <f>'Federal Summary'!J10</f>
        <v>0</v>
      </c>
      <c r="K8" s="55">
        <f>'Federal Summary'!K10</f>
        <v>0</v>
      </c>
      <c r="L8" s="98">
        <f t="shared" si="0"/>
        <v>1.125</v>
      </c>
    </row>
    <row r="9" spans="1:15">
      <c r="A9" s="89" t="s">
        <v>43</v>
      </c>
      <c r="B9" s="89" t="s">
        <v>304</v>
      </c>
      <c r="C9" s="89" t="s">
        <v>105</v>
      </c>
      <c r="D9" s="55">
        <f>'Federal Summary'!D11</f>
        <v>1</v>
      </c>
      <c r="E9" s="55">
        <f>'Federal Summary'!E11</f>
        <v>0</v>
      </c>
      <c r="F9" s="55">
        <f>'Federal Summary'!F11</f>
        <v>1</v>
      </c>
      <c r="G9" s="55">
        <f>'Federal Summary'!G11</f>
        <v>1</v>
      </c>
      <c r="H9" s="55">
        <f>'Federal Summary'!H11</f>
        <v>2</v>
      </c>
      <c r="I9" s="55">
        <f>'Federal Summary'!I11</f>
        <v>0</v>
      </c>
      <c r="J9" s="55">
        <f>'Federal Summary'!J11</f>
        <v>0</v>
      </c>
      <c r="K9" s="55">
        <f>'Federal Summary'!K11</f>
        <v>2</v>
      </c>
      <c r="L9" s="98">
        <f t="shared" si="0"/>
        <v>0.875</v>
      </c>
    </row>
    <row r="10" spans="1:15">
      <c r="A10" s="89" t="s">
        <v>44</v>
      </c>
      <c r="B10" s="89" t="s">
        <v>304</v>
      </c>
      <c r="C10" s="89" t="s">
        <v>105</v>
      </c>
      <c r="D10" s="55">
        <f>'Federal Summary'!D12</f>
        <v>3</v>
      </c>
      <c r="E10" s="55">
        <f>'Federal Summary'!E12</f>
        <v>2</v>
      </c>
      <c r="F10" s="55">
        <f>'Federal Summary'!F12</f>
        <v>1</v>
      </c>
      <c r="G10" s="55">
        <f>'Federal Summary'!G12</f>
        <v>3</v>
      </c>
      <c r="H10" s="55">
        <f>'Federal Summary'!H12</f>
        <v>2</v>
      </c>
      <c r="I10" s="55">
        <f>'Federal Summary'!I12</f>
        <v>3</v>
      </c>
      <c r="J10" s="55">
        <f>'Federal Summary'!J12</f>
        <v>3</v>
      </c>
      <c r="K10" s="55">
        <f>'Federal Summary'!K12</f>
        <v>2</v>
      </c>
      <c r="L10" s="71">
        <f t="shared" si="0"/>
        <v>2.375</v>
      </c>
    </row>
    <row r="11" spans="1:15">
      <c r="A11" s="89" t="s">
        <v>45</v>
      </c>
      <c r="B11" s="89" t="s">
        <v>304</v>
      </c>
      <c r="C11" s="89" t="s">
        <v>105</v>
      </c>
      <c r="D11" s="53">
        <v>0</v>
      </c>
      <c r="E11" s="54">
        <v>0</v>
      </c>
      <c r="F11" s="54">
        <v>0</v>
      </c>
      <c r="G11" s="54">
        <v>0</v>
      </c>
      <c r="H11" s="54">
        <v>0</v>
      </c>
      <c r="I11" s="54">
        <v>0</v>
      </c>
      <c r="J11" s="54">
        <v>0</v>
      </c>
      <c r="K11" s="54">
        <v>0</v>
      </c>
      <c r="L11" s="67">
        <f t="shared" si="0"/>
        <v>0</v>
      </c>
    </row>
    <row r="12" spans="1:15">
      <c r="A12" s="89" t="s">
        <v>46</v>
      </c>
      <c r="B12" s="89" t="s">
        <v>99</v>
      </c>
      <c r="C12" s="89" t="s">
        <v>105</v>
      </c>
      <c r="D12" s="53">
        <v>0</v>
      </c>
      <c r="E12" s="54">
        <v>0</v>
      </c>
      <c r="F12" s="54">
        <v>0</v>
      </c>
      <c r="G12" s="54">
        <v>0</v>
      </c>
      <c r="H12" s="54">
        <v>0</v>
      </c>
      <c r="I12" s="54">
        <v>0</v>
      </c>
      <c r="J12" s="54">
        <v>0</v>
      </c>
      <c r="K12" s="54">
        <v>0</v>
      </c>
      <c r="L12" s="67">
        <f t="shared" si="0"/>
        <v>0</v>
      </c>
    </row>
    <row r="13" spans="1:15">
      <c r="A13" s="89" t="s">
        <v>48</v>
      </c>
      <c r="B13" s="89" t="s">
        <v>304</v>
      </c>
      <c r="C13" s="89" t="s">
        <v>105</v>
      </c>
      <c r="D13" s="53">
        <v>0</v>
      </c>
      <c r="E13" s="54">
        <v>0</v>
      </c>
      <c r="F13" s="54">
        <v>0</v>
      </c>
      <c r="G13" s="54">
        <v>0</v>
      </c>
      <c r="H13" s="54">
        <v>0</v>
      </c>
      <c r="I13" s="54">
        <v>0</v>
      </c>
      <c r="J13" s="54">
        <v>0</v>
      </c>
      <c r="K13" s="54">
        <v>0</v>
      </c>
      <c r="L13" s="67">
        <f t="shared" si="0"/>
        <v>0</v>
      </c>
    </row>
    <row r="14" spans="1:15">
      <c r="A14" s="36" t="s">
        <v>49</v>
      </c>
      <c r="B14" s="36" t="s">
        <v>304</v>
      </c>
      <c r="C14" s="36" t="s">
        <v>106</v>
      </c>
      <c r="D14" s="53">
        <v>0</v>
      </c>
      <c r="E14" s="54">
        <v>0</v>
      </c>
      <c r="F14" s="54">
        <v>0</v>
      </c>
      <c r="G14" s="54">
        <v>0</v>
      </c>
      <c r="H14" s="54">
        <v>0</v>
      </c>
      <c r="I14" s="54">
        <v>0</v>
      </c>
      <c r="J14" s="54">
        <v>0</v>
      </c>
      <c r="K14" s="54">
        <v>0</v>
      </c>
      <c r="L14" s="67">
        <f t="shared" si="0"/>
        <v>0</v>
      </c>
    </row>
    <row r="15" spans="1:15">
      <c r="A15" s="36" t="s">
        <v>51</v>
      </c>
      <c r="B15" s="36" t="s">
        <v>99</v>
      </c>
      <c r="C15" s="36" t="s">
        <v>106</v>
      </c>
      <c r="D15" s="55">
        <f>'State Summary'!D7</f>
        <v>2</v>
      </c>
      <c r="E15" s="55">
        <f>'State Summary'!E7</f>
        <v>3</v>
      </c>
      <c r="F15" s="55">
        <f>'State Summary'!F7</f>
        <v>3</v>
      </c>
      <c r="G15" s="55">
        <f>'State Summary'!G7</f>
        <v>1</v>
      </c>
      <c r="H15" s="55">
        <f>'State Summary'!H7</f>
        <v>3</v>
      </c>
      <c r="I15" s="55">
        <f>'State Summary'!I7</f>
        <v>2</v>
      </c>
      <c r="J15" s="55">
        <f>'State Summary'!J7</f>
        <v>3</v>
      </c>
      <c r="K15" s="55">
        <f>'State Summary'!K7</f>
        <v>3</v>
      </c>
      <c r="L15" s="68">
        <f t="shared" si="0"/>
        <v>2.5</v>
      </c>
    </row>
    <row r="16" spans="1:15">
      <c r="A16" s="36" t="s">
        <v>52</v>
      </c>
      <c r="B16" s="36" t="s">
        <v>304</v>
      </c>
      <c r="C16" s="36" t="s">
        <v>106</v>
      </c>
      <c r="D16" s="53">
        <v>0</v>
      </c>
      <c r="E16" s="54">
        <v>0</v>
      </c>
      <c r="F16" s="54">
        <v>0</v>
      </c>
      <c r="G16" s="54">
        <v>0</v>
      </c>
      <c r="H16" s="54">
        <v>0</v>
      </c>
      <c r="I16" s="54">
        <v>0</v>
      </c>
      <c r="J16" s="54">
        <v>0</v>
      </c>
      <c r="K16" s="54">
        <v>0</v>
      </c>
      <c r="L16" s="67">
        <f t="shared" si="0"/>
        <v>0</v>
      </c>
    </row>
    <row r="17" spans="1:14">
      <c r="A17" s="36" t="s">
        <v>54</v>
      </c>
      <c r="B17" s="36" t="s">
        <v>101</v>
      </c>
      <c r="C17" s="36" t="s">
        <v>106</v>
      </c>
      <c r="D17" s="55">
        <f>'State Summary'!D10</f>
        <v>1</v>
      </c>
      <c r="E17" s="55">
        <f>'State Summary'!E10</f>
        <v>3</v>
      </c>
      <c r="F17" s="55">
        <f>'State Summary'!F10</f>
        <v>1</v>
      </c>
      <c r="G17" s="55">
        <f>'State Summary'!G10</f>
        <v>3</v>
      </c>
      <c r="H17" s="55">
        <f>'State Summary'!H10</f>
        <v>3</v>
      </c>
      <c r="I17" s="55">
        <f>'State Summary'!I10</f>
        <v>3</v>
      </c>
      <c r="J17" s="55">
        <f>'State Summary'!J10</f>
        <v>3</v>
      </c>
      <c r="K17" s="55">
        <f>'State Summary'!K10</f>
        <v>3</v>
      </c>
      <c r="L17" s="68">
        <f t="shared" si="0"/>
        <v>2.5</v>
      </c>
    </row>
    <row r="18" spans="1:14">
      <c r="A18" s="36" t="s">
        <v>55</v>
      </c>
      <c r="B18" s="36" t="s">
        <v>304</v>
      </c>
      <c r="C18" s="36" t="s">
        <v>106</v>
      </c>
      <c r="D18" s="55">
        <f>'State Summary'!D11</f>
        <v>3</v>
      </c>
      <c r="E18" s="55">
        <f>'State Summary'!E11</f>
        <v>5</v>
      </c>
      <c r="F18" s="55">
        <f>'State Summary'!F11</f>
        <v>4</v>
      </c>
      <c r="G18" s="55">
        <f>'State Summary'!G11</f>
        <v>4</v>
      </c>
      <c r="H18" s="55">
        <f>'State Summary'!H11</f>
        <v>4</v>
      </c>
      <c r="I18" s="55">
        <f>'State Summary'!I11</f>
        <v>3</v>
      </c>
      <c r="J18" s="55">
        <f>'State Summary'!J11</f>
        <v>3</v>
      </c>
      <c r="K18" s="55">
        <f>'State Summary'!K11</f>
        <v>3</v>
      </c>
      <c r="L18" s="70">
        <f t="shared" si="0"/>
        <v>3.625</v>
      </c>
    </row>
    <row r="19" spans="1:14" ht="17.100000000000001" customHeight="1">
      <c r="A19" s="36" t="s">
        <v>58</v>
      </c>
      <c r="B19" s="36" t="s">
        <v>99</v>
      </c>
      <c r="C19" s="36" t="s">
        <v>107</v>
      </c>
      <c r="D19" s="55">
        <f>'State Summary'!D14</f>
        <v>4</v>
      </c>
      <c r="E19" s="55">
        <f>'State Summary'!E14</f>
        <v>5</v>
      </c>
      <c r="F19" s="55">
        <f>'State Summary'!F14</f>
        <v>4</v>
      </c>
      <c r="G19" s="55">
        <f>'State Summary'!G14</f>
        <v>3</v>
      </c>
      <c r="H19" s="55">
        <f>'State Summary'!H14</f>
        <v>4</v>
      </c>
      <c r="I19" s="55">
        <f>'State Summary'!I14</f>
        <v>3</v>
      </c>
      <c r="J19" s="55">
        <f>'State Summary'!J14</f>
        <v>4</v>
      </c>
      <c r="K19" s="55">
        <f>'State Summary'!K14</f>
        <v>5</v>
      </c>
      <c r="L19" s="72">
        <f t="shared" si="0"/>
        <v>4</v>
      </c>
    </row>
    <row r="20" spans="1:14" ht="18" customHeight="1">
      <c r="A20" s="36" t="s">
        <v>61</v>
      </c>
      <c r="B20" s="36" t="s">
        <v>99</v>
      </c>
      <c r="C20" s="36" t="s">
        <v>109</v>
      </c>
      <c r="D20" s="53">
        <v>0</v>
      </c>
      <c r="E20" s="54">
        <v>0</v>
      </c>
      <c r="F20" s="54">
        <v>0</v>
      </c>
      <c r="G20" s="54">
        <v>0</v>
      </c>
      <c r="H20" s="54">
        <v>0</v>
      </c>
      <c r="I20" s="54">
        <v>0</v>
      </c>
      <c r="J20" s="54">
        <v>0</v>
      </c>
      <c r="K20" s="54">
        <v>0</v>
      </c>
      <c r="L20" s="67">
        <f t="shared" si="0"/>
        <v>0</v>
      </c>
    </row>
    <row r="21" spans="1:14" ht="15" customHeight="1">
      <c r="A21" s="36" t="s">
        <v>62</v>
      </c>
      <c r="B21" s="36" t="s">
        <v>99</v>
      </c>
      <c r="C21" s="36" t="s">
        <v>110</v>
      </c>
      <c r="D21" s="55">
        <f>'State Summary'!D18</f>
        <v>2</v>
      </c>
      <c r="E21" s="55">
        <f>'State Summary'!E18</f>
        <v>3</v>
      </c>
      <c r="F21" s="55">
        <f>'State Summary'!F18</f>
        <v>2</v>
      </c>
      <c r="G21" s="55">
        <f>'State Summary'!G18</f>
        <v>3</v>
      </c>
      <c r="H21" s="55">
        <f>'State Summary'!H18</f>
        <v>3</v>
      </c>
      <c r="I21" s="55">
        <f>'State Summary'!I18</f>
        <v>3</v>
      </c>
      <c r="J21" s="55">
        <f>'State Summary'!J18</f>
        <v>3</v>
      </c>
      <c r="K21" s="55">
        <f>'State Summary'!K18</f>
        <v>3</v>
      </c>
      <c r="L21" s="68">
        <f>AVERAGE(D21:K21)</f>
        <v>2.75</v>
      </c>
    </row>
    <row r="22" spans="1:14" ht="15" customHeight="1">
      <c r="A22" s="202" t="s">
        <v>416</v>
      </c>
      <c r="B22" s="202" t="s">
        <v>99</v>
      </c>
      <c r="C22" s="202" t="s">
        <v>112</v>
      </c>
      <c r="D22" s="147">
        <v>0</v>
      </c>
      <c r="E22" s="147">
        <v>0</v>
      </c>
      <c r="F22" s="147">
        <v>0</v>
      </c>
      <c r="G22" s="147">
        <v>0</v>
      </c>
      <c r="H22" s="147">
        <v>0</v>
      </c>
      <c r="I22" s="147">
        <v>0</v>
      </c>
      <c r="J22" s="147">
        <v>0</v>
      </c>
      <c r="K22" s="147">
        <v>0</v>
      </c>
      <c r="L22" s="147">
        <v>0</v>
      </c>
    </row>
    <row r="23" spans="1:14" ht="15" customHeight="1">
      <c r="A23" s="153" t="s">
        <v>417</v>
      </c>
      <c r="B23" s="153" t="s">
        <v>304</v>
      </c>
      <c r="C23" s="153" t="s">
        <v>112</v>
      </c>
      <c r="D23" s="147">
        <v>0</v>
      </c>
      <c r="E23" s="147">
        <v>0</v>
      </c>
      <c r="F23" s="147">
        <v>0</v>
      </c>
      <c r="G23" s="147">
        <v>0</v>
      </c>
      <c r="H23" s="147">
        <v>0</v>
      </c>
      <c r="I23" s="147">
        <v>0</v>
      </c>
      <c r="J23" s="147">
        <v>0</v>
      </c>
      <c r="K23" s="147">
        <v>0</v>
      </c>
      <c r="L23" s="148">
        <v>0</v>
      </c>
    </row>
    <row r="24" spans="1:14" ht="15" customHeight="1">
      <c r="A24" s="37" t="s">
        <v>414</v>
      </c>
      <c r="B24" s="37" t="s">
        <v>99</v>
      </c>
      <c r="C24" s="37" t="s">
        <v>112</v>
      </c>
      <c r="D24" s="145">
        <v>3.5</v>
      </c>
      <c r="E24" s="145">
        <v>3.2</v>
      </c>
      <c r="F24" s="144">
        <v>4</v>
      </c>
      <c r="G24" s="144">
        <v>4</v>
      </c>
      <c r="H24" s="144">
        <v>4</v>
      </c>
      <c r="I24" s="144">
        <v>2</v>
      </c>
      <c r="J24" s="144">
        <v>3</v>
      </c>
      <c r="K24" s="144">
        <v>3</v>
      </c>
      <c r="L24" s="145">
        <v>3.3374999999999999</v>
      </c>
    </row>
    <row r="25" spans="1:14" ht="21" customHeight="1">
      <c r="A25" s="37" t="s">
        <v>72</v>
      </c>
      <c r="B25" s="37" t="s">
        <v>304</v>
      </c>
      <c r="C25" s="37" t="s">
        <v>113</v>
      </c>
      <c r="D25" s="53">
        <v>0</v>
      </c>
      <c r="E25" s="54">
        <v>0</v>
      </c>
      <c r="F25" s="54">
        <v>0</v>
      </c>
      <c r="G25" s="54">
        <v>0</v>
      </c>
      <c r="H25" s="54">
        <v>0</v>
      </c>
      <c r="I25" s="54">
        <v>0</v>
      </c>
      <c r="J25" s="54">
        <v>0</v>
      </c>
      <c r="K25" s="54">
        <v>0</v>
      </c>
      <c r="L25" s="67">
        <f t="shared" si="0"/>
        <v>0</v>
      </c>
    </row>
    <row r="26" spans="1:14" ht="21" customHeight="1">
      <c r="A26" s="37" t="s">
        <v>79</v>
      </c>
      <c r="B26" s="37" t="s">
        <v>304</v>
      </c>
      <c r="C26" s="37" t="s">
        <v>113</v>
      </c>
      <c r="D26" s="55">
        <f>'Rutland Summary'!D21</f>
        <v>3</v>
      </c>
      <c r="E26" s="55">
        <f>'Rutland Summary'!E21</f>
        <v>2</v>
      </c>
      <c r="F26" s="55">
        <f>'Rutland Summary'!F21</f>
        <v>3</v>
      </c>
      <c r="G26" s="55">
        <f>'Rutland Summary'!G21</f>
        <v>3</v>
      </c>
      <c r="H26" s="55">
        <f>'Rutland Summary'!H21</f>
        <v>1</v>
      </c>
      <c r="I26" s="55">
        <f>'Rutland Summary'!I21</f>
        <v>3</v>
      </c>
      <c r="J26" s="55">
        <f>'Rutland Summary'!J21</f>
        <v>3</v>
      </c>
      <c r="K26" s="55">
        <f>'Rutland Summary'!K21</f>
        <v>3</v>
      </c>
      <c r="L26" s="68">
        <f t="shared" si="0"/>
        <v>2.625</v>
      </c>
    </row>
    <row r="27" spans="1:14">
      <c r="A27" s="38" t="s">
        <v>97</v>
      </c>
      <c r="B27" s="38" t="s">
        <v>304</v>
      </c>
      <c r="C27" s="38" t="s">
        <v>113</v>
      </c>
      <c r="D27" s="53">
        <f>'Rutland Summary'!D39</f>
        <v>0</v>
      </c>
      <c r="E27" s="53">
        <f>'Rutland Summary'!E39</f>
        <v>0</v>
      </c>
      <c r="F27" s="53">
        <f>'Rutland Summary'!F39</f>
        <v>0</v>
      </c>
      <c r="G27" s="53">
        <f>'Rutland Summary'!G39</f>
        <v>0</v>
      </c>
      <c r="H27" s="53">
        <f>'Rutland Summary'!H39</f>
        <v>0</v>
      </c>
      <c r="I27" s="53">
        <f>'Rutland Summary'!I39</f>
        <v>0</v>
      </c>
      <c r="J27" s="53">
        <f>'Rutland Summary'!J39</f>
        <v>0</v>
      </c>
      <c r="K27" s="53">
        <f>'Rutland Summary'!K39</f>
        <v>0</v>
      </c>
      <c r="L27" s="67">
        <f t="shared" si="0"/>
        <v>0</v>
      </c>
    </row>
    <row r="28" spans="1:14" ht="31.5">
      <c r="A28" s="153" t="s">
        <v>388</v>
      </c>
      <c r="B28" s="153" t="s">
        <v>304</v>
      </c>
      <c r="C28" s="153" t="s">
        <v>113</v>
      </c>
      <c r="D28" s="147">
        <v>0</v>
      </c>
      <c r="E28" s="147">
        <v>0</v>
      </c>
      <c r="F28" s="147">
        <v>0</v>
      </c>
      <c r="G28" s="147">
        <v>0</v>
      </c>
      <c r="H28" s="147">
        <v>0</v>
      </c>
      <c r="I28" s="147">
        <v>0</v>
      </c>
      <c r="J28" s="147">
        <v>0</v>
      </c>
      <c r="K28" s="147">
        <v>0</v>
      </c>
      <c r="L28" s="147">
        <v>0</v>
      </c>
      <c r="M28" s="138"/>
      <c r="N28" s="137"/>
    </row>
    <row r="29" spans="1:14" ht="31.5">
      <c r="A29" s="153" t="s">
        <v>386</v>
      </c>
      <c r="B29" s="153" t="s">
        <v>304</v>
      </c>
      <c r="C29" s="153" t="s">
        <v>113</v>
      </c>
      <c r="D29" s="147">
        <v>0</v>
      </c>
      <c r="E29" s="147">
        <v>0</v>
      </c>
      <c r="F29" s="147">
        <v>0</v>
      </c>
      <c r="G29" s="147">
        <v>0</v>
      </c>
      <c r="H29" s="147">
        <v>0</v>
      </c>
      <c r="I29" s="147">
        <v>0</v>
      </c>
      <c r="J29" s="147">
        <v>0</v>
      </c>
      <c r="K29" s="147">
        <v>0</v>
      </c>
      <c r="L29" s="147">
        <v>0</v>
      </c>
      <c r="M29" s="138"/>
      <c r="N29" s="137"/>
    </row>
  </sheetData>
  <sheetProtection algorithmName="SHA-512" hashValue="Xkf6fpaojj4aXExhBegzEELLDA8x8Qwvnc/vb3nBd4naNFGeKI3iSjtJWSLcSni+K/Uoqi5QHJIPT7D29H+cQQ==" saltValue="c7vYc17muvmUv0C2jet98Q==" spinCount="100000" sheet="1" objects="1" scenarios="1"/>
  <mergeCells count="13">
    <mergeCell ref="A1:L1"/>
    <mergeCell ref="A3:A4"/>
    <mergeCell ref="B3:B4"/>
    <mergeCell ref="C3:C4"/>
    <mergeCell ref="D3:D4"/>
    <mergeCell ref="E3:E4"/>
    <mergeCell ref="F3:F4"/>
    <mergeCell ref="G3:G4"/>
    <mergeCell ref="H3:H4"/>
    <mergeCell ref="I3:I4"/>
    <mergeCell ref="J3:J4"/>
    <mergeCell ref="K3:K4"/>
    <mergeCell ref="L3:L4"/>
  </mergeCells>
  <conditionalFormatting sqref="D6:L10 D15:L15 D17:L19 D21:L21 D26:L26 D24:L24">
    <cfRule type="cellIs" dxfId="23" priority="7" operator="equal">
      <formula>5</formula>
    </cfRule>
    <cfRule type="cellIs" dxfId="22" priority="8" operator="equal">
      <formula>4</formula>
    </cfRule>
    <cfRule type="cellIs" dxfId="21" priority="9" operator="equal">
      <formula>3</formula>
    </cfRule>
    <cfRule type="cellIs" dxfId="20" priority="10" operator="equal">
      <formula>2</formula>
    </cfRule>
    <cfRule type="cellIs" dxfId="19" priority="11" operator="equal">
      <formula>1</formula>
    </cfRule>
    <cfRule type="cellIs" dxfId="18" priority="12" operator="equal">
      <formula>0</formula>
    </cfRule>
  </conditionalFormatting>
  <conditionalFormatting sqref="D24:L24">
    <cfRule type="cellIs" dxfId="17" priority="1" operator="equal">
      <formula>5</formula>
    </cfRule>
    <cfRule type="cellIs" dxfId="16" priority="2" operator="equal">
      <formula>4</formula>
    </cfRule>
    <cfRule type="cellIs" dxfId="15" priority="3" operator="equal">
      <formula>3</formula>
    </cfRule>
    <cfRule type="cellIs" dxfId="14" priority="4" operator="equal">
      <formula>2</formula>
    </cfRule>
    <cfRule type="cellIs" dxfId="13" priority="5" operator="equal">
      <formula>1</formula>
    </cfRule>
    <cfRule type="cellIs" dxfId="12" priority="6" operator="equal">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opLeftCell="A4" workbookViewId="0">
      <selection activeCell="C4" sqref="C4:C5"/>
    </sheetView>
  </sheetViews>
  <sheetFormatPr defaultColWidth="11" defaultRowHeight="15"/>
  <cols>
    <col min="1" max="1" width="26.875" style="24" customWidth="1"/>
    <col min="2" max="2" width="19.875" style="24" customWidth="1"/>
    <col min="3" max="3" width="20.125" style="24" customWidth="1"/>
    <col min="4" max="16384" width="11" style="24"/>
  </cols>
  <sheetData>
    <row r="1" spans="1:12">
      <c r="A1" s="247" t="s">
        <v>471</v>
      </c>
      <c r="B1" s="248"/>
      <c r="C1" s="248"/>
      <c r="D1" s="248"/>
      <c r="E1" s="248"/>
      <c r="F1" s="248"/>
      <c r="G1" s="248"/>
      <c r="H1" s="248"/>
      <c r="I1" s="248"/>
      <c r="J1" s="248"/>
      <c r="K1" s="248"/>
      <c r="L1" s="248"/>
    </row>
    <row r="2" spans="1:12" ht="15.75" thickBot="1">
      <c r="A2" s="250"/>
      <c r="B2" s="251"/>
      <c r="C2" s="251"/>
      <c r="D2" s="251"/>
      <c r="E2" s="251"/>
      <c r="F2" s="251"/>
      <c r="G2" s="251"/>
      <c r="H2" s="251"/>
      <c r="I2" s="251"/>
      <c r="J2" s="251"/>
      <c r="K2" s="251"/>
      <c r="L2" s="251"/>
    </row>
    <row r="3" spans="1:12" ht="32.25" thickBot="1">
      <c r="A3" s="141"/>
      <c r="B3" s="142"/>
      <c r="C3" s="142"/>
      <c r="D3" s="142"/>
      <c r="E3" s="43" t="s">
        <v>300</v>
      </c>
      <c r="F3" s="44">
        <v>0</v>
      </c>
      <c r="G3" s="65">
        <v>1</v>
      </c>
      <c r="H3" s="45">
        <v>2</v>
      </c>
      <c r="I3" s="46">
        <v>3</v>
      </c>
      <c r="J3" s="47">
        <v>4</v>
      </c>
      <c r="K3" s="48">
        <v>5</v>
      </c>
      <c r="L3" s="125" t="s">
        <v>411</v>
      </c>
    </row>
    <row r="4" spans="1:12" ht="63" customHeight="1">
      <c r="A4" s="274" t="s">
        <v>2</v>
      </c>
      <c r="B4" s="274" t="s">
        <v>3</v>
      </c>
      <c r="C4" s="274" t="s">
        <v>36</v>
      </c>
      <c r="D4" s="274" t="s">
        <v>28</v>
      </c>
      <c r="E4" s="274" t="s">
        <v>29</v>
      </c>
      <c r="F4" s="274" t="s">
        <v>30</v>
      </c>
      <c r="G4" s="274" t="s">
        <v>31</v>
      </c>
      <c r="H4" s="274" t="s">
        <v>32</v>
      </c>
      <c r="I4" s="274" t="s">
        <v>33</v>
      </c>
      <c r="J4" s="274" t="s">
        <v>34</v>
      </c>
      <c r="K4" s="274" t="s">
        <v>35</v>
      </c>
      <c r="L4" s="274" t="s">
        <v>301</v>
      </c>
    </row>
    <row r="5" spans="1:12">
      <c r="A5" s="275"/>
      <c r="B5" s="275"/>
      <c r="C5" s="275"/>
      <c r="D5" s="275"/>
      <c r="E5" s="275"/>
      <c r="F5" s="275"/>
      <c r="G5" s="275"/>
      <c r="H5" s="275"/>
      <c r="I5" s="275"/>
      <c r="J5" s="275"/>
      <c r="K5" s="275"/>
      <c r="L5" s="275"/>
    </row>
    <row r="6" spans="1:12" ht="30">
      <c r="A6" s="89" t="s">
        <v>47</v>
      </c>
      <c r="B6" s="89" t="s">
        <v>303</v>
      </c>
      <c r="C6" s="89" t="s">
        <v>105</v>
      </c>
      <c r="D6" s="53">
        <v>0</v>
      </c>
      <c r="E6" s="54">
        <v>0</v>
      </c>
      <c r="F6" s="54">
        <v>0</v>
      </c>
      <c r="G6" s="54">
        <v>0</v>
      </c>
      <c r="H6" s="54">
        <v>0</v>
      </c>
      <c r="I6" s="54">
        <v>0</v>
      </c>
      <c r="J6" s="54">
        <v>0</v>
      </c>
      <c r="K6" s="54">
        <v>0</v>
      </c>
      <c r="L6" s="67">
        <f>AVERAGE(D6:K6)</f>
        <v>0</v>
      </c>
    </row>
    <row r="7" spans="1:12" ht="15.75">
      <c r="A7" s="36" t="s">
        <v>53</v>
      </c>
      <c r="B7" s="36" t="s">
        <v>303</v>
      </c>
      <c r="C7" s="36" t="s">
        <v>106</v>
      </c>
      <c r="D7" s="55">
        <f>'State Summary'!D9</f>
        <v>3</v>
      </c>
      <c r="E7" s="55">
        <f>'State Summary'!E9</f>
        <v>3</v>
      </c>
      <c r="F7" s="55">
        <f>'State Summary'!F9</f>
        <v>3</v>
      </c>
      <c r="G7" s="55">
        <f>'State Summary'!G9</f>
        <v>3</v>
      </c>
      <c r="H7" s="55">
        <f>'State Summary'!H9</f>
        <v>3</v>
      </c>
      <c r="I7" s="55">
        <f>'State Summary'!I9</f>
        <v>3</v>
      </c>
      <c r="J7" s="55">
        <f>'State Summary'!J9</f>
        <v>3</v>
      </c>
      <c r="K7" s="55">
        <f>'State Summary'!K9</f>
        <v>3</v>
      </c>
      <c r="L7" s="72">
        <f t="shared" ref="L7:L26" si="0">AVERAGE(D7:K7)</f>
        <v>3</v>
      </c>
    </row>
    <row r="8" spans="1:12" ht="30">
      <c r="A8" s="36" t="s">
        <v>57</v>
      </c>
      <c r="B8" s="36" t="s">
        <v>303</v>
      </c>
      <c r="C8" s="36" t="s">
        <v>107</v>
      </c>
      <c r="D8" s="53">
        <v>0</v>
      </c>
      <c r="E8" s="54">
        <v>0</v>
      </c>
      <c r="F8" s="54">
        <v>0</v>
      </c>
      <c r="G8" s="54">
        <v>0</v>
      </c>
      <c r="H8" s="54">
        <v>0</v>
      </c>
      <c r="I8" s="54">
        <v>0</v>
      </c>
      <c r="J8" s="54">
        <v>0</v>
      </c>
      <c r="K8" s="54">
        <v>0</v>
      </c>
      <c r="L8" s="67">
        <f t="shared" si="0"/>
        <v>0</v>
      </c>
    </row>
    <row r="9" spans="1:12" ht="135">
      <c r="A9" s="36" t="s">
        <v>59</v>
      </c>
      <c r="B9" s="36" t="s">
        <v>303</v>
      </c>
      <c r="C9" s="36" t="s">
        <v>108</v>
      </c>
      <c r="D9" s="53">
        <v>0</v>
      </c>
      <c r="E9" s="54">
        <v>0</v>
      </c>
      <c r="F9" s="54">
        <v>0</v>
      </c>
      <c r="G9" s="54">
        <v>0</v>
      </c>
      <c r="H9" s="54">
        <v>0</v>
      </c>
      <c r="I9" s="54">
        <v>0</v>
      </c>
      <c r="J9" s="54">
        <v>0</v>
      </c>
      <c r="K9" s="54">
        <v>0</v>
      </c>
      <c r="L9" s="67">
        <f t="shared" si="0"/>
        <v>0</v>
      </c>
    </row>
    <row r="10" spans="1:12" ht="30">
      <c r="A10" s="36" t="s">
        <v>302</v>
      </c>
      <c r="B10" s="36" t="s">
        <v>303</v>
      </c>
      <c r="C10" s="36" t="s">
        <v>110</v>
      </c>
      <c r="D10" s="200">
        <f>'State Summary'!D20</f>
        <v>3</v>
      </c>
      <c r="E10" s="200">
        <f>'State Summary'!E20</f>
        <v>3</v>
      </c>
      <c r="F10" s="200">
        <f>'State Summary'!F20</f>
        <v>3</v>
      </c>
      <c r="G10" s="200">
        <f>'State Summary'!G20</f>
        <v>3</v>
      </c>
      <c r="H10" s="200">
        <f>'State Summary'!H20</f>
        <v>3</v>
      </c>
      <c r="I10" s="200">
        <f>'State Summary'!I20</f>
        <v>4</v>
      </c>
      <c r="J10" s="200">
        <f>'State Summary'!J20</f>
        <v>0</v>
      </c>
      <c r="K10" s="200">
        <f>'State Summary'!K20</f>
        <v>3</v>
      </c>
      <c r="L10" s="68">
        <f t="shared" si="0"/>
        <v>2.75</v>
      </c>
    </row>
    <row r="11" spans="1:12" ht="15.75">
      <c r="A11" s="37" t="s">
        <v>68</v>
      </c>
      <c r="B11" s="37" t="s">
        <v>303</v>
      </c>
      <c r="C11" s="37" t="s">
        <v>112</v>
      </c>
      <c r="D11" s="53">
        <v>0</v>
      </c>
      <c r="E11" s="54">
        <v>0</v>
      </c>
      <c r="F11" s="54">
        <v>0</v>
      </c>
      <c r="G11" s="54">
        <v>0</v>
      </c>
      <c r="H11" s="54">
        <v>0</v>
      </c>
      <c r="I11" s="54">
        <v>0</v>
      </c>
      <c r="J11" s="54">
        <v>0</v>
      </c>
      <c r="K11" s="54">
        <v>0</v>
      </c>
      <c r="L11" s="67">
        <f t="shared" si="0"/>
        <v>0</v>
      </c>
    </row>
    <row r="12" spans="1:12" ht="15.75">
      <c r="A12" s="37" t="s">
        <v>69</v>
      </c>
      <c r="B12" s="37" t="s">
        <v>303</v>
      </c>
      <c r="C12" s="37" t="s">
        <v>112</v>
      </c>
      <c r="D12" s="53">
        <v>0</v>
      </c>
      <c r="E12" s="54">
        <v>0</v>
      </c>
      <c r="F12" s="54">
        <v>0</v>
      </c>
      <c r="G12" s="54">
        <v>0</v>
      </c>
      <c r="H12" s="54">
        <v>0</v>
      </c>
      <c r="I12" s="54">
        <v>0</v>
      </c>
      <c r="J12" s="54">
        <v>0</v>
      </c>
      <c r="K12" s="54">
        <v>0</v>
      </c>
      <c r="L12" s="67">
        <f t="shared" si="0"/>
        <v>0</v>
      </c>
    </row>
    <row r="13" spans="1:12" ht="15.75">
      <c r="A13" s="37" t="s">
        <v>70</v>
      </c>
      <c r="B13" s="37" t="s">
        <v>303</v>
      </c>
      <c r="C13" s="37" t="s">
        <v>112</v>
      </c>
      <c r="D13" s="53">
        <v>0</v>
      </c>
      <c r="E13" s="54">
        <v>0</v>
      </c>
      <c r="F13" s="54">
        <v>0</v>
      </c>
      <c r="G13" s="54">
        <v>0</v>
      </c>
      <c r="H13" s="54">
        <v>0</v>
      </c>
      <c r="I13" s="54">
        <v>0</v>
      </c>
      <c r="J13" s="54">
        <v>0</v>
      </c>
      <c r="K13" s="54">
        <v>0</v>
      </c>
      <c r="L13" s="67">
        <f t="shared" si="0"/>
        <v>0</v>
      </c>
    </row>
    <row r="14" spans="1:12" ht="15.75">
      <c r="A14" s="37" t="s">
        <v>413</v>
      </c>
      <c r="B14" s="37" t="s">
        <v>303</v>
      </c>
      <c r="C14" s="37" t="s">
        <v>112</v>
      </c>
      <c r="D14" s="199">
        <v>2</v>
      </c>
      <c r="E14" s="93">
        <v>3.5</v>
      </c>
      <c r="F14" s="199">
        <v>2</v>
      </c>
      <c r="G14" s="199">
        <v>3</v>
      </c>
      <c r="H14" s="199">
        <v>3</v>
      </c>
      <c r="I14" s="199">
        <v>1</v>
      </c>
      <c r="J14" s="199">
        <v>0</v>
      </c>
      <c r="K14" s="94">
        <v>1.5</v>
      </c>
      <c r="L14" s="199">
        <v>2</v>
      </c>
    </row>
    <row r="15" spans="1:12" ht="30">
      <c r="A15" s="37" t="s">
        <v>74</v>
      </c>
      <c r="B15" s="37" t="s">
        <v>303</v>
      </c>
      <c r="C15" s="37" t="s">
        <v>113</v>
      </c>
      <c r="D15" s="53">
        <v>0</v>
      </c>
      <c r="E15" s="54">
        <v>0</v>
      </c>
      <c r="F15" s="54">
        <v>0</v>
      </c>
      <c r="G15" s="54">
        <v>0</v>
      </c>
      <c r="H15" s="54">
        <v>0</v>
      </c>
      <c r="I15" s="54">
        <v>0</v>
      </c>
      <c r="J15" s="54">
        <v>0</v>
      </c>
      <c r="K15" s="54">
        <v>0</v>
      </c>
      <c r="L15" s="67">
        <f t="shared" si="0"/>
        <v>0</v>
      </c>
    </row>
    <row r="16" spans="1:12" ht="30">
      <c r="A16" s="37" t="s">
        <v>77</v>
      </c>
      <c r="B16" s="37" t="s">
        <v>303</v>
      </c>
      <c r="C16" s="37" t="s">
        <v>113</v>
      </c>
      <c r="D16" s="53">
        <v>0</v>
      </c>
      <c r="E16" s="54">
        <v>0</v>
      </c>
      <c r="F16" s="54">
        <v>0</v>
      </c>
      <c r="G16" s="54">
        <v>0</v>
      </c>
      <c r="H16" s="54">
        <v>0</v>
      </c>
      <c r="I16" s="54">
        <v>0</v>
      </c>
      <c r="J16" s="54">
        <v>0</v>
      </c>
      <c r="K16" s="54">
        <v>0</v>
      </c>
      <c r="L16" s="67">
        <f t="shared" si="0"/>
        <v>0</v>
      </c>
    </row>
    <row r="17" spans="1:14" ht="30">
      <c r="A17" s="37" t="s">
        <v>78</v>
      </c>
      <c r="B17" s="37" t="s">
        <v>303</v>
      </c>
      <c r="C17" s="37" t="s">
        <v>113</v>
      </c>
      <c r="D17" s="53">
        <v>0</v>
      </c>
      <c r="E17" s="54">
        <v>0</v>
      </c>
      <c r="F17" s="54">
        <v>0</v>
      </c>
      <c r="G17" s="54">
        <v>0</v>
      </c>
      <c r="H17" s="54">
        <v>0</v>
      </c>
      <c r="I17" s="54">
        <v>0</v>
      </c>
      <c r="J17" s="54">
        <v>0</v>
      </c>
      <c r="K17" s="54">
        <v>0</v>
      </c>
      <c r="L17" s="67">
        <f t="shared" si="0"/>
        <v>0</v>
      </c>
    </row>
    <row r="18" spans="1:14" ht="30">
      <c r="A18" s="37" t="s">
        <v>80</v>
      </c>
      <c r="B18" s="37" t="s">
        <v>303</v>
      </c>
      <c r="C18" s="37" t="s">
        <v>113</v>
      </c>
      <c r="D18" s="53">
        <v>0</v>
      </c>
      <c r="E18" s="54">
        <v>0</v>
      </c>
      <c r="F18" s="54">
        <v>0</v>
      </c>
      <c r="G18" s="54">
        <v>0</v>
      </c>
      <c r="H18" s="54">
        <v>0</v>
      </c>
      <c r="I18" s="54">
        <v>0</v>
      </c>
      <c r="J18" s="54">
        <v>0</v>
      </c>
      <c r="K18" s="54">
        <v>0</v>
      </c>
      <c r="L18" s="67">
        <f t="shared" si="0"/>
        <v>0</v>
      </c>
    </row>
    <row r="19" spans="1:14" ht="30">
      <c r="A19" s="37" t="s">
        <v>81</v>
      </c>
      <c r="B19" s="37" t="s">
        <v>303</v>
      </c>
      <c r="C19" s="37" t="s">
        <v>113</v>
      </c>
      <c r="D19" s="53">
        <v>0</v>
      </c>
      <c r="E19" s="54">
        <v>0</v>
      </c>
      <c r="F19" s="54">
        <v>0</v>
      </c>
      <c r="G19" s="54">
        <v>0</v>
      </c>
      <c r="H19" s="54">
        <v>0</v>
      </c>
      <c r="I19" s="54">
        <v>0</v>
      </c>
      <c r="J19" s="54">
        <v>0</v>
      </c>
      <c r="K19" s="54">
        <v>0</v>
      </c>
      <c r="L19" s="67">
        <f t="shared" si="0"/>
        <v>0</v>
      </c>
    </row>
    <row r="20" spans="1:14" ht="30">
      <c r="A20" s="37" t="s">
        <v>83</v>
      </c>
      <c r="B20" s="37" t="s">
        <v>303</v>
      </c>
      <c r="C20" s="37" t="s">
        <v>113</v>
      </c>
      <c r="D20" s="53">
        <v>0</v>
      </c>
      <c r="E20" s="54">
        <v>0</v>
      </c>
      <c r="F20" s="54">
        <v>0</v>
      </c>
      <c r="G20" s="54">
        <v>0</v>
      </c>
      <c r="H20" s="54">
        <v>0</v>
      </c>
      <c r="I20" s="54">
        <v>0</v>
      </c>
      <c r="J20" s="54">
        <v>0</v>
      </c>
      <c r="K20" s="54">
        <v>0</v>
      </c>
      <c r="L20" s="67">
        <f t="shared" si="0"/>
        <v>0</v>
      </c>
    </row>
    <row r="21" spans="1:14" ht="30">
      <c r="A21" s="37" t="s">
        <v>84</v>
      </c>
      <c r="B21" s="37" t="s">
        <v>303</v>
      </c>
      <c r="C21" s="37" t="s">
        <v>113</v>
      </c>
      <c r="D21" s="53">
        <v>0</v>
      </c>
      <c r="E21" s="54">
        <v>0</v>
      </c>
      <c r="F21" s="54">
        <v>0</v>
      </c>
      <c r="G21" s="54">
        <v>0</v>
      </c>
      <c r="H21" s="54">
        <v>0</v>
      </c>
      <c r="I21" s="54">
        <v>0</v>
      </c>
      <c r="J21" s="54">
        <v>0</v>
      </c>
      <c r="K21" s="54">
        <v>0</v>
      </c>
      <c r="L21" s="67">
        <f t="shared" si="0"/>
        <v>0</v>
      </c>
    </row>
    <row r="22" spans="1:14" ht="30">
      <c r="A22" s="37" t="s">
        <v>86</v>
      </c>
      <c r="B22" s="37" t="s">
        <v>303</v>
      </c>
      <c r="C22" s="37" t="s">
        <v>113</v>
      </c>
      <c r="D22" s="53">
        <v>0</v>
      </c>
      <c r="E22" s="54">
        <v>0</v>
      </c>
      <c r="F22" s="54">
        <v>0</v>
      </c>
      <c r="G22" s="54">
        <v>0</v>
      </c>
      <c r="H22" s="54">
        <v>0</v>
      </c>
      <c r="I22" s="54">
        <v>0</v>
      </c>
      <c r="J22" s="54">
        <v>0</v>
      </c>
      <c r="K22" s="54">
        <v>0</v>
      </c>
      <c r="L22" s="67">
        <f t="shared" si="0"/>
        <v>0</v>
      </c>
    </row>
    <row r="23" spans="1:14" ht="30">
      <c r="A23" s="39" t="s">
        <v>88</v>
      </c>
      <c r="B23" s="37" t="s">
        <v>303</v>
      </c>
      <c r="C23" s="203" t="s">
        <v>113</v>
      </c>
      <c r="D23" s="53">
        <v>0</v>
      </c>
      <c r="E23" s="54">
        <v>0</v>
      </c>
      <c r="F23" s="54">
        <v>0</v>
      </c>
      <c r="G23" s="54">
        <v>0</v>
      </c>
      <c r="H23" s="54">
        <v>0</v>
      </c>
      <c r="I23" s="54">
        <v>0</v>
      </c>
      <c r="J23" s="54">
        <v>0</v>
      </c>
      <c r="K23" s="54">
        <v>0</v>
      </c>
      <c r="L23" s="67">
        <f t="shared" si="0"/>
        <v>0</v>
      </c>
    </row>
    <row r="24" spans="1:14" ht="30">
      <c r="A24" s="38" t="s">
        <v>89</v>
      </c>
      <c r="B24" s="37" t="s">
        <v>303</v>
      </c>
      <c r="C24" s="203" t="s">
        <v>113</v>
      </c>
      <c r="D24" s="53">
        <v>0</v>
      </c>
      <c r="E24" s="54">
        <v>0</v>
      </c>
      <c r="F24" s="54">
        <v>0</v>
      </c>
      <c r="G24" s="54">
        <v>0</v>
      </c>
      <c r="H24" s="54">
        <v>0</v>
      </c>
      <c r="I24" s="54">
        <v>0</v>
      </c>
      <c r="J24" s="54">
        <v>0</v>
      </c>
      <c r="K24" s="54">
        <v>0</v>
      </c>
      <c r="L24" s="67">
        <f t="shared" si="0"/>
        <v>0</v>
      </c>
    </row>
    <row r="25" spans="1:14" ht="30">
      <c r="A25" s="38" t="s">
        <v>92</v>
      </c>
      <c r="B25" s="37" t="s">
        <v>303</v>
      </c>
      <c r="C25" s="203" t="s">
        <v>113</v>
      </c>
      <c r="D25" s="53">
        <v>0</v>
      </c>
      <c r="E25" s="54">
        <v>0</v>
      </c>
      <c r="F25" s="54">
        <v>0</v>
      </c>
      <c r="G25" s="54">
        <v>0</v>
      </c>
      <c r="H25" s="54">
        <v>0</v>
      </c>
      <c r="I25" s="54">
        <v>0</v>
      </c>
      <c r="J25" s="54">
        <v>0</v>
      </c>
      <c r="K25" s="54">
        <v>0</v>
      </c>
      <c r="L25" s="67">
        <f t="shared" si="0"/>
        <v>0</v>
      </c>
    </row>
    <row r="26" spans="1:14" ht="30">
      <c r="A26" s="38" t="s">
        <v>95</v>
      </c>
      <c r="B26" s="37" t="s">
        <v>303</v>
      </c>
      <c r="C26" s="203" t="s">
        <v>113</v>
      </c>
      <c r="D26" s="53">
        <v>0</v>
      </c>
      <c r="E26" s="54">
        <v>0</v>
      </c>
      <c r="F26" s="54">
        <v>0</v>
      </c>
      <c r="G26" s="54">
        <v>0</v>
      </c>
      <c r="H26" s="54">
        <v>0</v>
      </c>
      <c r="I26" s="54">
        <v>0</v>
      </c>
      <c r="J26" s="54">
        <v>0</v>
      </c>
      <c r="K26" s="54">
        <v>0</v>
      </c>
      <c r="L26" s="67">
        <f t="shared" si="0"/>
        <v>0</v>
      </c>
    </row>
    <row r="27" spans="1:14" ht="32.25">
      <c r="A27" s="153" t="s">
        <v>419</v>
      </c>
      <c r="B27" s="153" t="s">
        <v>303</v>
      </c>
      <c r="C27" s="204" t="s">
        <v>113</v>
      </c>
      <c r="D27" s="147">
        <v>0</v>
      </c>
      <c r="E27" s="147">
        <v>0</v>
      </c>
      <c r="F27" s="147">
        <v>0</v>
      </c>
      <c r="G27" s="147">
        <v>0</v>
      </c>
      <c r="H27" s="147">
        <v>0</v>
      </c>
      <c r="I27" s="147">
        <v>0</v>
      </c>
      <c r="J27" s="147">
        <v>0</v>
      </c>
      <c r="K27" s="147">
        <v>0</v>
      </c>
      <c r="L27" s="147">
        <v>0</v>
      </c>
      <c r="M27" s="138"/>
      <c r="N27" s="201"/>
    </row>
    <row r="28" spans="1:14">
      <c r="C28" s="166"/>
    </row>
  </sheetData>
  <sheetProtection algorithmName="SHA-512" hashValue="QwFHayhMEdi+n+9BLQFIFLIqp9XpbPWPOZ40CCUKDhJVmIORCqXQhM7u9lqtkOJVyydpLvtrdOYpK1fejSHw0w==" saltValue="px1mFOxc4eDafD/t/LTsng==" spinCount="100000" sheet="1" objects="1" scenarios="1"/>
  <mergeCells count="13">
    <mergeCell ref="L4:L5"/>
    <mergeCell ref="A1:L2"/>
    <mergeCell ref="A4:A5"/>
    <mergeCell ref="B4:B5"/>
    <mergeCell ref="C4:C5"/>
    <mergeCell ref="D4:D5"/>
    <mergeCell ref="E4:E5"/>
    <mergeCell ref="F4:F5"/>
    <mergeCell ref="G4:G5"/>
    <mergeCell ref="H4:H5"/>
    <mergeCell ref="I4:I5"/>
    <mergeCell ref="J4:J5"/>
    <mergeCell ref="K4:K5"/>
  </mergeCells>
  <conditionalFormatting sqref="L7 L10">
    <cfRule type="cellIs" dxfId="11" priority="13" operator="equal">
      <formula>0.5</formula>
    </cfRule>
  </conditionalFormatting>
  <conditionalFormatting sqref="D7:L7 D10:L10">
    <cfRule type="cellIs" dxfId="10" priority="8" operator="equal">
      <formula>4</formula>
    </cfRule>
    <cfRule type="cellIs" dxfId="9" priority="9" operator="equal">
      <formula>3</formula>
    </cfRule>
    <cfRule type="cellIs" dxfId="8" priority="10" operator="equal">
      <formula>2</formula>
    </cfRule>
    <cfRule type="cellIs" dxfId="7" priority="11" operator="equal">
      <formula>1</formula>
    </cfRule>
    <cfRule type="cellIs" dxfId="6" priority="12" operator="equal">
      <formula>0</formula>
    </cfRule>
  </conditionalFormatting>
  <conditionalFormatting sqref="D14:L14">
    <cfRule type="cellIs" dxfId="5" priority="1" operator="equal">
      <formula>5</formula>
    </cfRule>
    <cfRule type="cellIs" dxfId="4" priority="2" operator="equal">
      <formula>4</formula>
    </cfRule>
    <cfRule type="cellIs" dxfId="3" priority="3" operator="equal">
      <formula>3</formula>
    </cfRule>
    <cfRule type="cellIs" dxfId="2" priority="4" operator="equal">
      <formula>2</formula>
    </cfRule>
    <cfRule type="cellIs" dxfId="1" priority="5" operator="equal">
      <formula>1</formula>
    </cfRule>
    <cfRule type="cellIs" dxfId="0" priority="6"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4" zoomScale="93" zoomScaleNormal="93" workbookViewId="0">
      <selection activeCell="E85" sqref="B4:E85"/>
    </sheetView>
  </sheetViews>
  <sheetFormatPr defaultColWidth="11" defaultRowHeight="15.75"/>
  <cols>
    <col min="1" max="1" width="26.625" style="11" customWidth="1"/>
    <col min="2" max="2" width="20" customWidth="1"/>
    <col min="3" max="3" width="33.25" customWidth="1"/>
    <col min="4" max="4" width="64.5" style="1" customWidth="1"/>
  </cols>
  <sheetData>
    <row r="1" spans="1:5" ht="20.25" customHeight="1">
      <c r="A1" s="227" t="s">
        <v>12</v>
      </c>
      <c r="B1" s="228"/>
      <c r="C1" s="228"/>
      <c r="D1" s="228"/>
      <c r="E1" s="229"/>
    </row>
    <row r="2" spans="1:5" ht="77.25" customHeight="1" thickBot="1">
      <c r="A2" s="233" t="s">
        <v>13</v>
      </c>
      <c r="B2" s="234"/>
      <c r="C2" s="234"/>
      <c r="D2" s="234"/>
      <c r="E2" s="235"/>
    </row>
    <row r="3" spans="1:5" s="14" customFormat="1" ht="78" customHeight="1" thickBot="1">
      <c r="A3" s="100" t="s">
        <v>2</v>
      </c>
      <c r="B3" s="100" t="s">
        <v>3</v>
      </c>
      <c r="C3" s="100" t="s">
        <v>36</v>
      </c>
      <c r="D3" s="113" t="s">
        <v>405</v>
      </c>
      <c r="E3" s="100" t="s">
        <v>11</v>
      </c>
    </row>
    <row r="4" spans="1:5" ht="30.75">
      <c r="A4" s="109" t="s">
        <v>37</v>
      </c>
      <c r="B4" s="101" t="s">
        <v>99</v>
      </c>
      <c r="C4" s="101" t="s">
        <v>103</v>
      </c>
      <c r="D4" s="183" t="s">
        <v>306</v>
      </c>
      <c r="E4" s="184">
        <v>0</v>
      </c>
    </row>
    <row r="5" spans="1:5" ht="386.1" customHeight="1">
      <c r="A5" s="110" t="s">
        <v>38</v>
      </c>
      <c r="B5" s="102" t="s">
        <v>305</v>
      </c>
      <c r="C5" s="102" t="s">
        <v>103</v>
      </c>
      <c r="D5" s="185" t="s">
        <v>394</v>
      </c>
      <c r="E5" s="186">
        <v>4</v>
      </c>
    </row>
    <row r="6" spans="1:5" ht="30.75">
      <c r="A6" s="110" t="s">
        <v>39</v>
      </c>
      <c r="B6" s="102" t="s">
        <v>304</v>
      </c>
      <c r="C6" s="102" t="s">
        <v>403</v>
      </c>
      <c r="D6" s="187" t="s">
        <v>306</v>
      </c>
      <c r="E6" s="186">
        <v>0</v>
      </c>
    </row>
    <row r="7" spans="1:5" ht="210.75">
      <c r="A7" s="110" t="s">
        <v>40</v>
      </c>
      <c r="B7" s="102" t="s">
        <v>304</v>
      </c>
      <c r="C7" s="102" t="s">
        <v>105</v>
      </c>
      <c r="D7" s="172" t="s">
        <v>231</v>
      </c>
      <c r="E7" s="186">
        <v>5</v>
      </c>
    </row>
    <row r="8" spans="1:5" ht="270.75">
      <c r="A8" s="110" t="s">
        <v>41</v>
      </c>
      <c r="B8" s="102" t="s">
        <v>304</v>
      </c>
      <c r="C8" s="102" t="s">
        <v>105</v>
      </c>
      <c r="D8" s="172" t="s">
        <v>158</v>
      </c>
      <c r="E8" s="186">
        <v>5</v>
      </c>
    </row>
    <row r="9" spans="1:5" ht="165.75">
      <c r="A9" s="110" t="s">
        <v>42</v>
      </c>
      <c r="B9" s="102" t="s">
        <v>304</v>
      </c>
      <c r="C9" s="102" t="s">
        <v>105</v>
      </c>
      <c r="D9" s="172" t="s">
        <v>166</v>
      </c>
      <c r="E9" s="186">
        <v>1</v>
      </c>
    </row>
    <row r="10" spans="1:5" ht="385.5">
      <c r="A10" s="110" t="s">
        <v>43</v>
      </c>
      <c r="B10" s="102" t="s">
        <v>100</v>
      </c>
      <c r="C10" s="102" t="s">
        <v>105</v>
      </c>
      <c r="D10" s="188" t="s">
        <v>130</v>
      </c>
      <c r="E10" s="186">
        <v>0</v>
      </c>
    </row>
    <row r="11" spans="1:5" ht="75">
      <c r="A11" s="110" t="s">
        <v>44</v>
      </c>
      <c r="B11" s="102" t="s">
        <v>304</v>
      </c>
      <c r="C11" s="102" t="s">
        <v>105</v>
      </c>
      <c r="D11" s="187" t="s">
        <v>244</v>
      </c>
      <c r="E11" s="186">
        <v>2</v>
      </c>
    </row>
    <row r="12" spans="1:5">
      <c r="A12" s="110" t="s">
        <v>45</v>
      </c>
      <c r="B12" s="102" t="s">
        <v>304</v>
      </c>
      <c r="C12" s="102" t="s">
        <v>105</v>
      </c>
      <c r="D12" s="187" t="s">
        <v>306</v>
      </c>
      <c r="E12" s="186">
        <v>0</v>
      </c>
    </row>
    <row r="13" spans="1:5">
      <c r="A13" s="110" t="s">
        <v>46</v>
      </c>
      <c r="B13" s="102" t="s">
        <v>99</v>
      </c>
      <c r="C13" s="102" t="s">
        <v>105</v>
      </c>
      <c r="D13" s="187" t="s">
        <v>306</v>
      </c>
      <c r="E13" s="186">
        <v>0</v>
      </c>
    </row>
    <row r="14" spans="1:5" ht="31.5">
      <c r="A14" s="110" t="s">
        <v>47</v>
      </c>
      <c r="B14" s="102" t="s">
        <v>303</v>
      </c>
      <c r="C14" s="102" t="s">
        <v>105</v>
      </c>
      <c r="D14" s="187" t="s">
        <v>306</v>
      </c>
      <c r="E14" s="186">
        <v>0</v>
      </c>
    </row>
    <row r="15" spans="1:5">
      <c r="A15" s="110" t="s">
        <v>48</v>
      </c>
      <c r="B15" s="102" t="s">
        <v>304</v>
      </c>
      <c r="C15" s="102" t="s">
        <v>105</v>
      </c>
      <c r="D15" s="187" t="s">
        <v>306</v>
      </c>
      <c r="E15" s="186">
        <v>0</v>
      </c>
    </row>
    <row r="16" spans="1:5">
      <c r="A16" s="110" t="s">
        <v>49</v>
      </c>
      <c r="B16" s="102" t="s">
        <v>304</v>
      </c>
      <c r="C16" s="102" t="s">
        <v>106</v>
      </c>
      <c r="D16" s="187" t="s">
        <v>306</v>
      </c>
      <c r="E16" s="186">
        <v>0</v>
      </c>
    </row>
    <row r="17" spans="1:5" ht="105">
      <c r="A17" s="110" t="s">
        <v>50</v>
      </c>
      <c r="B17" s="102" t="s">
        <v>305</v>
      </c>
      <c r="C17" s="102" t="s">
        <v>106</v>
      </c>
      <c r="D17" s="187" t="s">
        <v>272</v>
      </c>
      <c r="E17" s="186">
        <v>4</v>
      </c>
    </row>
    <row r="18" spans="1:5" ht="95.25" customHeight="1">
      <c r="A18" s="110" t="s">
        <v>51</v>
      </c>
      <c r="B18" s="102" t="s">
        <v>99</v>
      </c>
      <c r="C18" s="102" t="s">
        <v>106</v>
      </c>
      <c r="D18" s="171" t="s">
        <v>144</v>
      </c>
      <c r="E18" s="186">
        <v>3</v>
      </c>
    </row>
    <row r="19" spans="1:5">
      <c r="A19" s="110" t="s">
        <v>52</v>
      </c>
      <c r="B19" s="102" t="s">
        <v>304</v>
      </c>
      <c r="C19" s="102" t="s">
        <v>106</v>
      </c>
      <c r="D19" s="187" t="s">
        <v>306</v>
      </c>
      <c r="E19" s="186">
        <v>0</v>
      </c>
    </row>
    <row r="20" spans="1:5" ht="120.75">
      <c r="A20" s="110" t="s">
        <v>53</v>
      </c>
      <c r="B20" s="102" t="s">
        <v>303</v>
      </c>
      <c r="C20" s="102" t="s">
        <v>106</v>
      </c>
      <c r="D20" s="172" t="s">
        <v>209</v>
      </c>
      <c r="E20" s="186">
        <v>3</v>
      </c>
    </row>
    <row r="21" spans="1:5">
      <c r="A21" s="110" t="s">
        <v>54</v>
      </c>
      <c r="B21" s="102" t="s">
        <v>101</v>
      </c>
      <c r="C21" s="102" t="s">
        <v>106</v>
      </c>
      <c r="D21" s="172" t="s">
        <v>238</v>
      </c>
      <c r="E21" s="180">
        <v>3</v>
      </c>
    </row>
    <row r="22" spans="1:5" ht="210.75">
      <c r="A22" s="110" t="s">
        <v>55</v>
      </c>
      <c r="B22" s="102" t="s">
        <v>304</v>
      </c>
      <c r="C22" s="102" t="s">
        <v>106</v>
      </c>
      <c r="D22" s="172" t="s">
        <v>174</v>
      </c>
      <c r="E22" s="180">
        <v>5</v>
      </c>
    </row>
    <row r="23" spans="1:5" ht="120">
      <c r="A23" s="110" t="s">
        <v>56</v>
      </c>
      <c r="B23" s="102" t="s">
        <v>313</v>
      </c>
      <c r="C23" s="102" t="s">
        <v>107</v>
      </c>
      <c r="D23" s="189" t="s">
        <v>250</v>
      </c>
      <c r="E23" s="180">
        <v>3</v>
      </c>
    </row>
    <row r="24" spans="1:5">
      <c r="A24" s="110" t="s">
        <v>57</v>
      </c>
      <c r="B24" s="102" t="s">
        <v>303</v>
      </c>
      <c r="C24" s="102" t="s">
        <v>107</v>
      </c>
      <c r="D24" s="172" t="s">
        <v>306</v>
      </c>
      <c r="E24" s="180">
        <v>0</v>
      </c>
    </row>
    <row r="25" spans="1:5" ht="409.5" customHeight="1">
      <c r="A25" s="110" t="s">
        <v>58</v>
      </c>
      <c r="B25" s="102" t="s">
        <v>99</v>
      </c>
      <c r="C25" s="102" t="s">
        <v>107</v>
      </c>
      <c r="D25" s="172" t="s">
        <v>265</v>
      </c>
      <c r="E25" s="180">
        <v>5</v>
      </c>
    </row>
    <row r="26" spans="1:5" ht="75.75">
      <c r="A26" s="110" t="s">
        <v>59</v>
      </c>
      <c r="B26" s="102" t="s">
        <v>303</v>
      </c>
      <c r="C26" s="102" t="s">
        <v>108</v>
      </c>
      <c r="D26" s="172" t="s">
        <v>306</v>
      </c>
      <c r="E26" s="180">
        <v>0</v>
      </c>
    </row>
    <row r="27" spans="1:5" ht="90.75">
      <c r="A27" s="110" t="s">
        <v>60</v>
      </c>
      <c r="B27" s="102" t="s">
        <v>305</v>
      </c>
      <c r="C27" s="102" t="s">
        <v>109</v>
      </c>
      <c r="D27" s="172" t="s">
        <v>257</v>
      </c>
      <c r="E27" s="180">
        <v>3</v>
      </c>
    </row>
    <row r="28" spans="1:5">
      <c r="A28" s="110" t="s">
        <v>61</v>
      </c>
      <c r="B28" s="102" t="s">
        <v>99</v>
      </c>
      <c r="C28" s="102" t="s">
        <v>109</v>
      </c>
      <c r="D28" s="172" t="s">
        <v>306</v>
      </c>
      <c r="E28" s="180">
        <v>0</v>
      </c>
    </row>
    <row r="29" spans="1:5">
      <c r="A29" s="110" t="s">
        <v>62</v>
      </c>
      <c r="B29" s="102" t="s">
        <v>99</v>
      </c>
      <c r="C29" s="102" t="s">
        <v>110</v>
      </c>
      <c r="D29" s="190" t="s">
        <v>194</v>
      </c>
      <c r="E29" s="180">
        <v>3</v>
      </c>
    </row>
    <row r="30" spans="1:5" ht="360.75">
      <c r="A30" s="110" t="s">
        <v>63</v>
      </c>
      <c r="B30" s="102" t="s">
        <v>305</v>
      </c>
      <c r="C30" s="102" t="s">
        <v>110</v>
      </c>
      <c r="D30" s="172" t="s">
        <v>217</v>
      </c>
      <c r="E30" s="180">
        <v>4</v>
      </c>
    </row>
    <row r="31" spans="1:5" ht="45.75">
      <c r="A31" s="110" t="s">
        <v>302</v>
      </c>
      <c r="B31" s="102" t="s">
        <v>303</v>
      </c>
      <c r="C31" s="102" t="s">
        <v>110</v>
      </c>
      <c r="D31" s="172" t="s">
        <v>325</v>
      </c>
      <c r="E31" s="180">
        <v>3</v>
      </c>
    </row>
    <row r="32" spans="1:5">
      <c r="A32" s="110" t="s">
        <v>64</v>
      </c>
      <c r="B32" s="102" t="s">
        <v>305</v>
      </c>
      <c r="C32" s="102" t="s">
        <v>111</v>
      </c>
      <c r="D32" s="172" t="s">
        <v>306</v>
      </c>
      <c r="E32" s="180">
        <v>0</v>
      </c>
    </row>
    <row r="33" spans="1:5" ht="30.75">
      <c r="A33" s="111" t="s">
        <v>65</v>
      </c>
      <c r="B33" s="104" t="s">
        <v>313</v>
      </c>
      <c r="C33" s="102" t="s">
        <v>112</v>
      </c>
      <c r="D33" s="172" t="s">
        <v>123</v>
      </c>
      <c r="E33" s="180">
        <v>3</v>
      </c>
    </row>
    <row r="34" spans="1:5">
      <c r="A34" s="111" t="s">
        <v>66</v>
      </c>
      <c r="B34" s="104" t="s">
        <v>313</v>
      </c>
      <c r="C34" s="102" t="s">
        <v>112</v>
      </c>
      <c r="D34" s="172" t="s">
        <v>306</v>
      </c>
      <c r="E34" s="180">
        <v>0</v>
      </c>
    </row>
    <row r="35" spans="1:5" ht="60.75">
      <c r="A35" s="111" t="s">
        <v>67</v>
      </c>
      <c r="B35" s="104" t="s">
        <v>313</v>
      </c>
      <c r="C35" s="102" t="s">
        <v>112</v>
      </c>
      <c r="D35" s="172" t="s">
        <v>182</v>
      </c>
      <c r="E35" s="180">
        <v>4</v>
      </c>
    </row>
    <row r="36" spans="1:5" ht="31.5">
      <c r="A36" s="110" t="s">
        <v>68</v>
      </c>
      <c r="B36" s="102" t="s">
        <v>303</v>
      </c>
      <c r="C36" s="102" t="s">
        <v>112</v>
      </c>
      <c r="D36" s="172" t="s">
        <v>306</v>
      </c>
      <c r="E36" s="180">
        <v>0</v>
      </c>
    </row>
    <row r="37" spans="1:5">
      <c r="A37" s="110" t="s">
        <v>69</v>
      </c>
      <c r="B37" s="102" t="s">
        <v>303</v>
      </c>
      <c r="C37" s="102" t="s">
        <v>112</v>
      </c>
      <c r="D37" s="172" t="s">
        <v>306</v>
      </c>
      <c r="E37" s="180">
        <v>0</v>
      </c>
    </row>
    <row r="38" spans="1:5">
      <c r="A38" s="110" t="s">
        <v>70</v>
      </c>
      <c r="B38" s="102" t="s">
        <v>303</v>
      </c>
      <c r="C38" s="102" t="s">
        <v>112</v>
      </c>
      <c r="D38" s="172" t="s">
        <v>306</v>
      </c>
      <c r="E38" s="180">
        <v>0</v>
      </c>
    </row>
    <row r="39" spans="1:5" ht="45.75">
      <c r="A39" s="159" t="s">
        <v>413</v>
      </c>
      <c r="B39" s="178" t="s">
        <v>303</v>
      </c>
      <c r="C39" s="175" t="s">
        <v>112</v>
      </c>
      <c r="D39" s="172" t="s">
        <v>432</v>
      </c>
      <c r="E39" s="177">
        <v>4</v>
      </c>
    </row>
    <row r="40" spans="1:5" ht="180.75">
      <c r="A40" s="159" t="s">
        <v>370</v>
      </c>
      <c r="B40" s="178" t="s">
        <v>305</v>
      </c>
      <c r="C40" s="175" t="s">
        <v>112</v>
      </c>
      <c r="D40" s="172" t="s">
        <v>428</v>
      </c>
      <c r="E40" s="177">
        <v>5</v>
      </c>
    </row>
    <row r="41" spans="1:5">
      <c r="A41" s="160" t="s">
        <v>416</v>
      </c>
      <c r="B41" s="163" t="s">
        <v>99</v>
      </c>
      <c r="C41" s="175" t="s">
        <v>112</v>
      </c>
      <c r="D41" s="172" t="s">
        <v>306</v>
      </c>
      <c r="E41" s="180">
        <v>0</v>
      </c>
    </row>
    <row r="42" spans="1:5">
      <c r="A42" s="160" t="s">
        <v>417</v>
      </c>
      <c r="B42" s="163" t="s">
        <v>304</v>
      </c>
      <c r="C42" s="175" t="s">
        <v>112</v>
      </c>
      <c r="D42" s="172" t="s">
        <v>306</v>
      </c>
      <c r="E42" s="180">
        <v>0</v>
      </c>
    </row>
    <row r="43" spans="1:5" ht="60.75">
      <c r="A43" s="159" t="s">
        <v>414</v>
      </c>
      <c r="B43" s="178" t="s">
        <v>99</v>
      </c>
      <c r="C43" s="175" t="s">
        <v>112</v>
      </c>
      <c r="D43" s="172" t="s">
        <v>433</v>
      </c>
      <c r="E43" s="177">
        <v>3</v>
      </c>
    </row>
    <row r="44" spans="1:5" ht="90.75">
      <c r="A44" s="159" t="s">
        <v>371</v>
      </c>
      <c r="B44" s="178" t="s">
        <v>305</v>
      </c>
      <c r="C44" s="175" t="s">
        <v>112</v>
      </c>
      <c r="D44" s="172" t="s">
        <v>429</v>
      </c>
      <c r="E44" s="177">
        <v>3</v>
      </c>
    </row>
    <row r="45" spans="1:5">
      <c r="A45" s="112" t="s">
        <v>71</v>
      </c>
      <c r="B45" s="105" t="s">
        <v>305</v>
      </c>
      <c r="C45" s="105" t="s">
        <v>113</v>
      </c>
      <c r="D45" s="172" t="s">
        <v>306</v>
      </c>
      <c r="E45" s="180">
        <v>0</v>
      </c>
    </row>
    <row r="46" spans="1:5">
      <c r="A46" s="112" t="s">
        <v>72</v>
      </c>
      <c r="B46" s="105" t="s">
        <v>304</v>
      </c>
      <c r="C46" s="105" t="s">
        <v>113</v>
      </c>
      <c r="D46" s="172" t="s">
        <v>306</v>
      </c>
      <c r="E46" s="180">
        <v>0</v>
      </c>
    </row>
    <row r="47" spans="1:5">
      <c r="A47" s="110" t="s">
        <v>73</v>
      </c>
      <c r="B47" s="102" t="s">
        <v>305</v>
      </c>
      <c r="C47" s="102" t="s">
        <v>113</v>
      </c>
      <c r="D47" s="172" t="s">
        <v>306</v>
      </c>
      <c r="E47" s="180">
        <v>0</v>
      </c>
    </row>
    <row r="48" spans="1:5">
      <c r="A48" s="110" t="s">
        <v>74</v>
      </c>
      <c r="B48" s="102" t="s">
        <v>303</v>
      </c>
      <c r="C48" s="102" t="s">
        <v>113</v>
      </c>
      <c r="D48" s="172" t="s">
        <v>306</v>
      </c>
      <c r="E48" s="180">
        <v>0</v>
      </c>
    </row>
    <row r="49" spans="1:5" ht="30.75">
      <c r="A49" s="110" t="s">
        <v>75</v>
      </c>
      <c r="B49" s="102" t="s">
        <v>305</v>
      </c>
      <c r="C49" s="102" t="s">
        <v>113</v>
      </c>
      <c r="D49" s="172" t="s">
        <v>281</v>
      </c>
      <c r="E49" s="180">
        <v>3</v>
      </c>
    </row>
    <row r="50" spans="1:5">
      <c r="A50" s="110" t="s">
        <v>76</v>
      </c>
      <c r="B50" s="102" t="s">
        <v>305</v>
      </c>
      <c r="C50" s="102" t="s">
        <v>113</v>
      </c>
      <c r="D50" s="172" t="s">
        <v>306</v>
      </c>
      <c r="E50" s="180">
        <v>0</v>
      </c>
    </row>
    <row r="51" spans="1:5" ht="31.5">
      <c r="A51" s="110" t="s">
        <v>77</v>
      </c>
      <c r="B51" s="102" t="s">
        <v>303</v>
      </c>
      <c r="C51" s="102" t="s">
        <v>113</v>
      </c>
      <c r="D51" s="172" t="s">
        <v>306</v>
      </c>
      <c r="E51" s="180">
        <v>0</v>
      </c>
    </row>
    <row r="52" spans="1:5">
      <c r="A52" s="110" t="s">
        <v>78</v>
      </c>
      <c r="B52" s="102" t="s">
        <v>303</v>
      </c>
      <c r="C52" s="102" t="s">
        <v>113</v>
      </c>
      <c r="D52" s="172" t="s">
        <v>306</v>
      </c>
      <c r="E52" s="180">
        <v>0</v>
      </c>
    </row>
    <row r="53" spans="1:5" ht="60.75">
      <c r="A53" s="110" t="s">
        <v>79</v>
      </c>
      <c r="B53" s="102" t="s">
        <v>304</v>
      </c>
      <c r="C53" s="102" t="s">
        <v>113</v>
      </c>
      <c r="D53" s="172" t="s">
        <v>289</v>
      </c>
      <c r="E53" s="180">
        <v>2</v>
      </c>
    </row>
    <row r="54" spans="1:5" ht="31.5">
      <c r="A54" s="110" t="s">
        <v>80</v>
      </c>
      <c r="B54" s="102" t="s">
        <v>303</v>
      </c>
      <c r="C54" s="102" t="s">
        <v>113</v>
      </c>
      <c r="D54" s="172" t="s">
        <v>306</v>
      </c>
      <c r="E54" s="180">
        <v>0</v>
      </c>
    </row>
    <row r="55" spans="1:5">
      <c r="A55" s="110" t="s">
        <v>81</v>
      </c>
      <c r="B55" s="102" t="s">
        <v>303</v>
      </c>
      <c r="C55" s="102" t="s">
        <v>113</v>
      </c>
      <c r="D55" s="172" t="s">
        <v>306</v>
      </c>
      <c r="E55" s="180">
        <v>0</v>
      </c>
    </row>
    <row r="56" spans="1:5" ht="135.75">
      <c r="A56" s="110" t="s">
        <v>82</v>
      </c>
      <c r="B56" s="102" t="s">
        <v>313</v>
      </c>
      <c r="C56" s="102" t="s">
        <v>113</v>
      </c>
      <c r="D56" s="172" t="s">
        <v>188</v>
      </c>
      <c r="E56" s="180">
        <v>3</v>
      </c>
    </row>
    <row r="57" spans="1:5">
      <c r="A57" s="110" t="s">
        <v>83</v>
      </c>
      <c r="B57" s="102" t="s">
        <v>303</v>
      </c>
      <c r="C57" s="102" t="s">
        <v>113</v>
      </c>
      <c r="D57" s="172" t="s">
        <v>306</v>
      </c>
      <c r="E57" s="180">
        <v>0</v>
      </c>
    </row>
    <row r="58" spans="1:5" ht="31.5">
      <c r="A58" s="110" t="s">
        <v>84</v>
      </c>
      <c r="B58" s="102" t="s">
        <v>303</v>
      </c>
      <c r="C58" s="102" t="s">
        <v>113</v>
      </c>
      <c r="D58" s="172" t="s">
        <v>306</v>
      </c>
      <c r="E58" s="180">
        <v>0</v>
      </c>
    </row>
    <row r="59" spans="1:5" ht="45.75">
      <c r="A59" s="110" t="s">
        <v>85</v>
      </c>
      <c r="B59" s="102" t="s">
        <v>305</v>
      </c>
      <c r="C59" s="102" t="s">
        <v>113</v>
      </c>
      <c r="D59" s="172" t="s">
        <v>138</v>
      </c>
      <c r="E59" s="180">
        <v>1</v>
      </c>
    </row>
    <row r="60" spans="1:5" ht="31.5">
      <c r="A60" s="110" t="s">
        <v>86</v>
      </c>
      <c r="B60" s="102" t="s">
        <v>303</v>
      </c>
      <c r="C60" s="102" t="s">
        <v>113</v>
      </c>
      <c r="D60" s="172" t="s">
        <v>306</v>
      </c>
      <c r="E60" s="180">
        <v>0</v>
      </c>
    </row>
    <row r="61" spans="1:5" ht="75.75">
      <c r="A61" s="110" t="s">
        <v>87</v>
      </c>
      <c r="B61" s="102" t="s">
        <v>389</v>
      </c>
      <c r="C61" s="102" t="s">
        <v>113</v>
      </c>
      <c r="D61" s="172" t="s">
        <v>115</v>
      </c>
      <c r="E61" s="180">
        <v>2</v>
      </c>
    </row>
    <row r="62" spans="1:5" ht="31.5">
      <c r="A62" s="110" t="s">
        <v>88</v>
      </c>
      <c r="B62" s="102" t="s">
        <v>303</v>
      </c>
      <c r="C62" s="102" t="s">
        <v>113</v>
      </c>
      <c r="D62" s="172" t="s">
        <v>306</v>
      </c>
      <c r="E62" s="180">
        <v>0</v>
      </c>
    </row>
    <row r="63" spans="1:5">
      <c r="A63" s="110" t="s">
        <v>89</v>
      </c>
      <c r="B63" s="102" t="s">
        <v>303</v>
      </c>
      <c r="C63" s="102" t="s">
        <v>113</v>
      </c>
      <c r="D63" s="172" t="s">
        <v>306</v>
      </c>
      <c r="E63" s="180">
        <v>0</v>
      </c>
    </row>
    <row r="64" spans="1:5" ht="45.75">
      <c r="A64" s="110" t="s">
        <v>90</v>
      </c>
      <c r="B64" s="102" t="s">
        <v>305</v>
      </c>
      <c r="C64" s="102" t="s">
        <v>113</v>
      </c>
      <c r="D64" s="172" t="s">
        <v>201</v>
      </c>
      <c r="E64" s="180">
        <v>3</v>
      </c>
    </row>
    <row r="65" spans="1:5" ht="75.75">
      <c r="A65" s="110" t="s">
        <v>91</v>
      </c>
      <c r="B65" s="102" t="s">
        <v>313</v>
      </c>
      <c r="C65" s="102" t="s">
        <v>113</v>
      </c>
      <c r="D65" s="172" t="s">
        <v>151</v>
      </c>
      <c r="E65" s="180">
        <v>3</v>
      </c>
    </row>
    <row r="66" spans="1:5">
      <c r="A66" s="110" t="s">
        <v>92</v>
      </c>
      <c r="B66" s="102" t="s">
        <v>303</v>
      </c>
      <c r="C66" s="102" t="s">
        <v>113</v>
      </c>
      <c r="D66" s="172" t="s">
        <v>306</v>
      </c>
      <c r="E66" s="180">
        <v>0</v>
      </c>
    </row>
    <row r="67" spans="1:5" ht="90.75">
      <c r="A67" s="110" t="s">
        <v>93</v>
      </c>
      <c r="B67" s="102" t="s">
        <v>313</v>
      </c>
      <c r="C67" s="102" t="s">
        <v>113</v>
      </c>
      <c r="D67" s="172" t="s">
        <v>317</v>
      </c>
      <c r="E67" s="180">
        <v>3</v>
      </c>
    </row>
    <row r="68" spans="1:5">
      <c r="A68" s="110" t="s">
        <v>94</v>
      </c>
      <c r="B68" s="102" t="s">
        <v>305</v>
      </c>
      <c r="C68" s="102" t="s">
        <v>113</v>
      </c>
      <c r="D68" s="172" t="s">
        <v>306</v>
      </c>
      <c r="E68" s="180">
        <v>0</v>
      </c>
    </row>
    <row r="69" spans="1:5">
      <c r="A69" s="110" t="s">
        <v>95</v>
      </c>
      <c r="B69" s="102" t="s">
        <v>303</v>
      </c>
      <c r="C69" s="102" t="s">
        <v>113</v>
      </c>
      <c r="D69" s="172" t="s">
        <v>306</v>
      </c>
      <c r="E69" s="180">
        <v>3</v>
      </c>
    </row>
    <row r="70" spans="1:5">
      <c r="A70" s="110" t="s">
        <v>96</v>
      </c>
      <c r="B70" s="102" t="s">
        <v>305</v>
      </c>
      <c r="C70" s="102" t="s">
        <v>113</v>
      </c>
      <c r="D70" s="172" t="s">
        <v>306</v>
      </c>
      <c r="E70" s="180">
        <v>0</v>
      </c>
    </row>
    <row r="71" spans="1:5">
      <c r="A71" s="110" t="s">
        <v>97</v>
      </c>
      <c r="B71" s="102" t="s">
        <v>304</v>
      </c>
      <c r="C71" s="102" t="s">
        <v>113</v>
      </c>
      <c r="D71" s="172" t="s">
        <v>306</v>
      </c>
      <c r="E71" s="180">
        <v>0</v>
      </c>
    </row>
    <row r="72" spans="1:5" ht="105.75">
      <c r="A72" s="112" t="s">
        <v>98</v>
      </c>
      <c r="B72" s="105" t="s">
        <v>305</v>
      </c>
      <c r="C72" s="105" t="s">
        <v>113</v>
      </c>
      <c r="D72" s="172" t="s">
        <v>225</v>
      </c>
      <c r="E72" s="180">
        <v>3</v>
      </c>
    </row>
    <row r="73" spans="1:5">
      <c r="A73" s="160" t="s">
        <v>377</v>
      </c>
      <c r="B73" s="164" t="s">
        <v>305</v>
      </c>
      <c r="C73" s="164" t="s">
        <v>113</v>
      </c>
      <c r="D73" s="172" t="s">
        <v>306</v>
      </c>
      <c r="E73" s="180">
        <v>0</v>
      </c>
    </row>
    <row r="74" spans="1:5">
      <c r="A74" s="160" t="s">
        <v>420</v>
      </c>
      <c r="B74" s="164" t="s">
        <v>313</v>
      </c>
      <c r="C74" s="164" t="s">
        <v>113</v>
      </c>
      <c r="D74" s="172" t="s">
        <v>306</v>
      </c>
      <c r="E74" s="180">
        <v>0</v>
      </c>
    </row>
    <row r="75" spans="1:5">
      <c r="A75" s="160" t="s">
        <v>382</v>
      </c>
      <c r="B75" s="164" t="s">
        <v>305</v>
      </c>
      <c r="C75" s="164" t="s">
        <v>113</v>
      </c>
      <c r="D75" s="172" t="s">
        <v>306</v>
      </c>
      <c r="E75" s="180">
        <v>0</v>
      </c>
    </row>
    <row r="76" spans="1:5">
      <c r="A76" s="160" t="s">
        <v>384</v>
      </c>
      <c r="B76" s="164" t="s">
        <v>305</v>
      </c>
      <c r="C76" s="164" t="s">
        <v>113</v>
      </c>
      <c r="D76" s="172" t="s">
        <v>306</v>
      </c>
      <c r="E76" s="180">
        <v>0</v>
      </c>
    </row>
    <row r="77" spans="1:5">
      <c r="A77" s="160" t="s">
        <v>388</v>
      </c>
      <c r="B77" s="164" t="s">
        <v>304</v>
      </c>
      <c r="C77" s="164" t="s">
        <v>113</v>
      </c>
      <c r="D77" s="172" t="s">
        <v>306</v>
      </c>
      <c r="E77" s="180">
        <v>0</v>
      </c>
    </row>
    <row r="78" spans="1:5">
      <c r="A78" s="160" t="s">
        <v>386</v>
      </c>
      <c r="B78" s="164" t="s">
        <v>304</v>
      </c>
      <c r="C78" s="164" t="s">
        <v>113</v>
      </c>
      <c r="D78" s="172" t="s">
        <v>306</v>
      </c>
      <c r="E78" s="180">
        <v>0</v>
      </c>
    </row>
    <row r="79" spans="1:5">
      <c r="A79" s="160" t="s">
        <v>378</v>
      </c>
      <c r="B79" s="164" t="s">
        <v>305</v>
      </c>
      <c r="C79" s="164" t="s">
        <v>113</v>
      </c>
      <c r="D79" s="172" t="s">
        <v>306</v>
      </c>
      <c r="E79" s="180">
        <v>0</v>
      </c>
    </row>
    <row r="80" spans="1:5" ht="30.75">
      <c r="A80" s="159" t="s">
        <v>380</v>
      </c>
      <c r="B80" s="175" t="s">
        <v>305</v>
      </c>
      <c r="C80" s="175" t="s">
        <v>113</v>
      </c>
      <c r="D80" s="172" t="s">
        <v>431</v>
      </c>
      <c r="E80" s="180">
        <v>2</v>
      </c>
    </row>
    <row r="81" spans="1:5">
      <c r="A81" s="160" t="s">
        <v>373</v>
      </c>
      <c r="B81" s="164" t="s">
        <v>313</v>
      </c>
      <c r="C81" s="164" t="s">
        <v>113</v>
      </c>
      <c r="D81" s="172" t="s">
        <v>306</v>
      </c>
      <c r="E81" s="180">
        <v>0</v>
      </c>
    </row>
    <row r="82" spans="1:5" ht="150.75">
      <c r="A82" s="159" t="s">
        <v>415</v>
      </c>
      <c r="B82" s="175" t="s">
        <v>305</v>
      </c>
      <c r="C82" s="175" t="s">
        <v>113</v>
      </c>
      <c r="D82" s="172" t="s">
        <v>430</v>
      </c>
      <c r="E82" s="180">
        <v>3</v>
      </c>
    </row>
    <row r="83" spans="1:5">
      <c r="A83" s="160" t="s">
        <v>419</v>
      </c>
      <c r="B83" s="164" t="s">
        <v>303</v>
      </c>
      <c r="C83" s="164" t="s">
        <v>113</v>
      </c>
      <c r="D83" s="172" t="s">
        <v>306</v>
      </c>
      <c r="E83" s="180">
        <v>0</v>
      </c>
    </row>
    <row r="84" spans="1:5">
      <c r="A84" s="160" t="s">
        <v>418</v>
      </c>
      <c r="B84" s="164" t="s">
        <v>305</v>
      </c>
      <c r="C84" s="164" t="s">
        <v>113</v>
      </c>
      <c r="D84" s="172" t="s">
        <v>306</v>
      </c>
      <c r="E84" s="180">
        <v>0</v>
      </c>
    </row>
    <row r="85" spans="1:5" ht="16.5" thickBot="1">
      <c r="A85" s="161" t="s">
        <v>375</v>
      </c>
      <c r="B85" s="165" t="s">
        <v>305</v>
      </c>
      <c r="C85" s="165" t="s">
        <v>113</v>
      </c>
      <c r="D85" s="181" t="s">
        <v>306</v>
      </c>
      <c r="E85" s="182">
        <v>0</v>
      </c>
    </row>
  </sheetData>
  <sheetProtection algorithmName="SHA-512" hashValue="55jOwDf9589PurPL8egTC+FO4Sq4t1tw7r7lDI2/1qqMAWmQk+SvysbdVuMfo9eZOQ6AHia1hln98P2UqaGfLQ==" saltValue="U8qYnkUnnGkTChRP60kHwA==" spinCount="100000" sheet="1" objects="1" scenarios="1"/>
  <mergeCells count="2">
    <mergeCell ref="A1:E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D69" zoomScale="98" zoomScaleNormal="98" workbookViewId="0">
      <selection activeCell="E69" sqref="E69"/>
    </sheetView>
  </sheetViews>
  <sheetFormatPr defaultColWidth="11" defaultRowHeight="15.75"/>
  <cols>
    <col min="1" max="1" width="29.125" style="11" customWidth="1"/>
    <col min="2" max="2" width="21.25" customWidth="1"/>
    <col min="3" max="3" width="21.5" customWidth="1"/>
    <col min="4" max="4" width="59.375" style="1" customWidth="1"/>
  </cols>
  <sheetData>
    <row r="1" spans="1:5" ht="24.95" customHeight="1">
      <c r="A1" s="227" t="s">
        <v>14</v>
      </c>
      <c r="B1" s="228"/>
      <c r="C1" s="228"/>
      <c r="D1" s="228"/>
      <c r="E1" s="229"/>
    </row>
    <row r="2" spans="1:5" ht="39" customHeight="1" thickBot="1">
      <c r="A2" s="233" t="s">
        <v>15</v>
      </c>
      <c r="B2" s="234"/>
      <c r="C2" s="234"/>
      <c r="D2" s="234"/>
      <c r="E2" s="235"/>
    </row>
    <row r="3" spans="1:5" ht="78" customHeight="1" thickBot="1">
      <c r="A3" s="100" t="s">
        <v>2</v>
      </c>
      <c r="B3" s="100" t="s">
        <v>3</v>
      </c>
      <c r="C3" s="100" t="s">
        <v>36</v>
      </c>
      <c r="D3" s="113" t="s">
        <v>406</v>
      </c>
      <c r="E3" s="100" t="s">
        <v>11</v>
      </c>
    </row>
    <row r="4" spans="1:5" ht="30.75">
      <c r="A4" s="109" t="s">
        <v>37</v>
      </c>
      <c r="B4" s="101" t="s">
        <v>99</v>
      </c>
      <c r="C4" s="101" t="s">
        <v>103</v>
      </c>
      <c r="D4" s="183" t="s">
        <v>306</v>
      </c>
      <c r="E4" s="184">
        <v>0</v>
      </c>
    </row>
    <row r="5" spans="1:5" ht="60">
      <c r="A5" s="110" t="s">
        <v>38</v>
      </c>
      <c r="B5" s="102" t="s">
        <v>305</v>
      </c>
      <c r="C5" s="102" t="s">
        <v>103</v>
      </c>
      <c r="D5" s="187" t="s">
        <v>395</v>
      </c>
      <c r="E5" s="186">
        <v>4</v>
      </c>
    </row>
    <row r="6" spans="1:5" ht="45.75">
      <c r="A6" s="110" t="s">
        <v>39</v>
      </c>
      <c r="B6" s="102" t="s">
        <v>304</v>
      </c>
      <c r="C6" s="102" t="s">
        <v>104</v>
      </c>
      <c r="D6" s="187" t="s">
        <v>306</v>
      </c>
      <c r="E6" s="186">
        <v>0</v>
      </c>
    </row>
    <row r="7" spans="1:5" ht="180" customHeight="1">
      <c r="A7" s="110" t="s">
        <v>40</v>
      </c>
      <c r="B7" s="102" t="s">
        <v>304</v>
      </c>
      <c r="C7" s="102" t="s">
        <v>105</v>
      </c>
      <c r="D7" s="171" t="s">
        <v>232</v>
      </c>
      <c r="E7" s="186">
        <v>3</v>
      </c>
    </row>
    <row r="8" spans="1:5" ht="105" customHeight="1">
      <c r="A8" s="110" t="s">
        <v>41</v>
      </c>
      <c r="B8" s="102" t="s">
        <v>304</v>
      </c>
      <c r="C8" s="102" t="s">
        <v>105</v>
      </c>
      <c r="D8" s="171" t="s">
        <v>159</v>
      </c>
      <c r="E8" s="186">
        <v>4</v>
      </c>
    </row>
    <row r="9" spans="1:5" ht="101.25" customHeight="1">
      <c r="A9" s="110" t="s">
        <v>42</v>
      </c>
      <c r="B9" s="102" t="s">
        <v>304</v>
      </c>
      <c r="C9" s="102" t="s">
        <v>105</v>
      </c>
      <c r="D9" s="171" t="s">
        <v>167</v>
      </c>
      <c r="E9" s="186">
        <v>3</v>
      </c>
    </row>
    <row r="10" spans="1:5" ht="289.5" customHeight="1">
      <c r="A10" s="110" t="s">
        <v>43</v>
      </c>
      <c r="B10" s="102" t="s">
        <v>304</v>
      </c>
      <c r="C10" s="102" t="s">
        <v>105</v>
      </c>
      <c r="D10" s="171" t="s">
        <v>131</v>
      </c>
      <c r="E10" s="186">
        <v>1</v>
      </c>
    </row>
    <row r="11" spans="1:5" ht="25.5">
      <c r="A11" s="110" t="s">
        <v>44</v>
      </c>
      <c r="B11" s="102" t="s">
        <v>304</v>
      </c>
      <c r="C11" s="102" t="s">
        <v>105</v>
      </c>
      <c r="D11" s="185" t="s">
        <v>245</v>
      </c>
      <c r="E11" s="186">
        <v>1</v>
      </c>
    </row>
    <row r="12" spans="1:5">
      <c r="A12" s="110" t="s">
        <v>45</v>
      </c>
      <c r="B12" s="102" t="s">
        <v>304</v>
      </c>
      <c r="C12" s="102" t="s">
        <v>105</v>
      </c>
      <c r="D12" s="187" t="s">
        <v>306</v>
      </c>
      <c r="E12" s="186">
        <v>0</v>
      </c>
    </row>
    <row r="13" spans="1:5">
      <c r="A13" s="110" t="s">
        <v>46</v>
      </c>
      <c r="B13" s="102" t="s">
        <v>99</v>
      </c>
      <c r="C13" s="102" t="s">
        <v>105</v>
      </c>
      <c r="D13" s="187" t="s">
        <v>306</v>
      </c>
      <c r="E13" s="186">
        <v>0</v>
      </c>
    </row>
    <row r="14" spans="1:5" ht="31.5">
      <c r="A14" s="110" t="s">
        <v>47</v>
      </c>
      <c r="B14" s="102" t="s">
        <v>303</v>
      </c>
      <c r="C14" s="102" t="s">
        <v>105</v>
      </c>
      <c r="D14" s="187" t="s">
        <v>306</v>
      </c>
      <c r="E14" s="186">
        <v>0</v>
      </c>
    </row>
    <row r="15" spans="1:5">
      <c r="A15" s="110" t="s">
        <v>48</v>
      </c>
      <c r="B15" s="102" t="s">
        <v>304</v>
      </c>
      <c r="C15" s="102" t="s">
        <v>105</v>
      </c>
      <c r="D15" s="187" t="s">
        <v>306</v>
      </c>
      <c r="E15" s="186">
        <v>0</v>
      </c>
    </row>
    <row r="16" spans="1:5">
      <c r="A16" s="110" t="s">
        <v>49</v>
      </c>
      <c r="B16" s="102" t="s">
        <v>304</v>
      </c>
      <c r="C16" s="102" t="s">
        <v>106</v>
      </c>
      <c r="D16" s="187" t="s">
        <v>306</v>
      </c>
      <c r="E16" s="186">
        <v>0</v>
      </c>
    </row>
    <row r="17" spans="1:5" ht="120">
      <c r="A17" s="110" t="s">
        <v>50</v>
      </c>
      <c r="B17" s="102" t="s">
        <v>305</v>
      </c>
      <c r="C17" s="102" t="s">
        <v>106</v>
      </c>
      <c r="D17" s="187" t="s">
        <v>273</v>
      </c>
      <c r="E17" s="186">
        <v>4</v>
      </c>
    </row>
    <row r="18" spans="1:5" ht="221.25" customHeight="1">
      <c r="A18" s="110" t="s">
        <v>51</v>
      </c>
      <c r="B18" s="102" t="s">
        <v>99</v>
      </c>
      <c r="C18" s="102" t="s">
        <v>106</v>
      </c>
      <c r="D18" s="171" t="s">
        <v>145</v>
      </c>
      <c r="E18" s="186">
        <v>3</v>
      </c>
    </row>
    <row r="19" spans="1:5">
      <c r="A19" s="110" t="s">
        <v>52</v>
      </c>
      <c r="B19" s="102" t="s">
        <v>304</v>
      </c>
      <c r="C19" s="102" t="s">
        <v>106</v>
      </c>
      <c r="D19" s="187" t="s">
        <v>306</v>
      </c>
      <c r="E19" s="186">
        <v>0</v>
      </c>
    </row>
    <row r="20" spans="1:5" ht="51.75">
      <c r="A20" s="110" t="s">
        <v>53</v>
      </c>
      <c r="B20" s="102" t="s">
        <v>303</v>
      </c>
      <c r="C20" s="102" t="s">
        <v>106</v>
      </c>
      <c r="D20" s="171" t="s">
        <v>210</v>
      </c>
      <c r="E20" s="186">
        <v>3</v>
      </c>
    </row>
    <row r="21" spans="1:5">
      <c r="A21" s="110" t="s">
        <v>54</v>
      </c>
      <c r="B21" s="102" t="s">
        <v>101</v>
      </c>
      <c r="C21" s="102" t="s">
        <v>106</v>
      </c>
      <c r="D21" s="171" t="s">
        <v>239</v>
      </c>
      <c r="E21" s="180">
        <v>1</v>
      </c>
    </row>
    <row r="22" spans="1:5" ht="77.25">
      <c r="A22" s="110" t="s">
        <v>55</v>
      </c>
      <c r="B22" s="102" t="s">
        <v>304</v>
      </c>
      <c r="C22" s="102" t="s">
        <v>106</v>
      </c>
      <c r="D22" s="171" t="s">
        <v>175</v>
      </c>
      <c r="E22" s="180">
        <v>4</v>
      </c>
    </row>
    <row r="23" spans="1:5" ht="60.75">
      <c r="A23" s="110" t="s">
        <v>56</v>
      </c>
      <c r="B23" s="102" t="s">
        <v>313</v>
      </c>
      <c r="C23" s="102" t="s">
        <v>107</v>
      </c>
      <c r="D23" s="172" t="s">
        <v>251</v>
      </c>
      <c r="E23" s="180">
        <v>3</v>
      </c>
    </row>
    <row r="24" spans="1:5" ht="30.75">
      <c r="A24" s="110" t="s">
        <v>57</v>
      </c>
      <c r="B24" s="102" t="s">
        <v>303</v>
      </c>
      <c r="C24" s="102" t="s">
        <v>107</v>
      </c>
      <c r="D24" s="172" t="s">
        <v>306</v>
      </c>
      <c r="E24" s="180">
        <v>0</v>
      </c>
    </row>
    <row r="25" spans="1:5" ht="357.75">
      <c r="A25" s="110" t="s">
        <v>58</v>
      </c>
      <c r="B25" s="102" t="s">
        <v>99</v>
      </c>
      <c r="C25" s="102" t="s">
        <v>107</v>
      </c>
      <c r="D25" s="171" t="s">
        <v>266</v>
      </c>
      <c r="E25" s="180">
        <v>4</v>
      </c>
    </row>
    <row r="26" spans="1:5" ht="149.1" customHeight="1">
      <c r="A26" s="110" t="s">
        <v>59</v>
      </c>
      <c r="B26" s="102" t="s">
        <v>303</v>
      </c>
      <c r="C26" s="102" t="s">
        <v>108</v>
      </c>
      <c r="D26" s="172" t="s">
        <v>306</v>
      </c>
      <c r="E26" s="180">
        <v>0</v>
      </c>
    </row>
    <row r="27" spans="1:5" ht="111.95" customHeight="1">
      <c r="A27" s="110" t="s">
        <v>60</v>
      </c>
      <c r="B27" s="102" t="s">
        <v>305</v>
      </c>
      <c r="C27" s="102" t="s">
        <v>109</v>
      </c>
      <c r="D27" s="172" t="s">
        <v>258</v>
      </c>
      <c r="E27" s="180">
        <v>3</v>
      </c>
    </row>
    <row r="28" spans="1:5" ht="30.75">
      <c r="A28" s="110" t="s">
        <v>61</v>
      </c>
      <c r="B28" s="102" t="s">
        <v>99</v>
      </c>
      <c r="C28" s="102" t="s">
        <v>109</v>
      </c>
      <c r="D28" s="172" t="s">
        <v>306</v>
      </c>
      <c r="E28" s="180">
        <v>0</v>
      </c>
    </row>
    <row r="29" spans="1:5" ht="30.75">
      <c r="A29" s="110" t="s">
        <v>62</v>
      </c>
      <c r="B29" s="102" t="s">
        <v>99</v>
      </c>
      <c r="C29" s="102" t="s">
        <v>110</v>
      </c>
      <c r="D29" s="191" t="s">
        <v>195</v>
      </c>
      <c r="E29" s="180">
        <v>2</v>
      </c>
    </row>
    <row r="30" spans="1:5" ht="162" customHeight="1">
      <c r="A30" s="110" t="s">
        <v>63</v>
      </c>
      <c r="B30" s="102" t="s">
        <v>305</v>
      </c>
      <c r="C30" s="102" t="s">
        <v>110</v>
      </c>
      <c r="D30" s="188" t="s">
        <v>218</v>
      </c>
      <c r="E30" s="180">
        <v>4</v>
      </c>
    </row>
    <row r="31" spans="1:5" ht="30.75">
      <c r="A31" s="110" t="s">
        <v>302</v>
      </c>
      <c r="B31" s="102" t="s">
        <v>303</v>
      </c>
      <c r="C31" s="102" t="s">
        <v>110</v>
      </c>
      <c r="D31" s="171" t="s">
        <v>326</v>
      </c>
      <c r="E31" s="180">
        <v>3</v>
      </c>
    </row>
    <row r="32" spans="1:5" ht="18" customHeight="1">
      <c r="A32" s="110" t="s">
        <v>64</v>
      </c>
      <c r="B32" s="102" t="s">
        <v>305</v>
      </c>
      <c r="C32" s="102" t="s">
        <v>111</v>
      </c>
      <c r="D32" s="172" t="s">
        <v>306</v>
      </c>
      <c r="E32" s="180">
        <v>0</v>
      </c>
    </row>
    <row r="33" spans="1:5" ht="29.25">
      <c r="A33" s="111" t="s">
        <v>65</v>
      </c>
      <c r="B33" s="104" t="s">
        <v>313</v>
      </c>
      <c r="C33" s="102" t="s">
        <v>112</v>
      </c>
      <c r="D33" s="188" t="s">
        <v>124</v>
      </c>
      <c r="E33" s="180">
        <v>2</v>
      </c>
    </row>
    <row r="34" spans="1:5">
      <c r="A34" s="111" t="s">
        <v>66</v>
      </c>
      <c r="B34" s="104" t="s">
        <v>313</v>
      </c>
      <c r="C34" s="102" t="s">
        <v>112</v>
      </c>
      <c r="D34" s="172" t="s">
        <v>306</v>
      </c>
      <c r="E34" s="180">
        <v>0</v>
      </c>
    </row>
    <row r="35" spans="1:5" ht="43.5">
      <c r="A35" s="111" t="s">
        <v>67</v>
      </c>
      <c r="B35" s="104" t="s">
        <v>313</v>
      </c>
      <c r="C35" s="102" t="s">
        <v>112</v>
      </c>
      <c r="D35" s="188" t="s">
        <v>183</v>
      </c>
      <c r="E35" s="180">
        <v>3</v>
      </c>
    </row>
    <row r="36" spans="1:5">
      <c r="A36" s="110" t="s">
        <v>68</v>
      </c>
      <c r="B36" s="102" t="s">
        <v>303</v>
      </c>
      <c r="C36" s="102" t="s">
        <v>112</v>
      </c>
      <c r="D36" s="172" t="s">
        <v>306</v>
      </c>
      <c r="E36" s="180">
        <v>0</v>
      </c>
    </row>
    <row r="37" spans="1:5">
      <c r="A37" s="110" t="s">
        <v>69</v>
      </c>
      <c r="B37" s="102" t="s">
        <v>303</v>
      </c>
      <c r="C37" s="102" t="s">
        <v>112</v>
      </c>
      <c r="D37" s="172" t="s">
        <v>306</v>
      </c>
      <c r="E37" s="180">
        <v>0</v>
      </c>
    </row>
    <row r="38" spans="1:5">
      <c r="A38" s="110" t="s">
        <v>70</v>
      </c>
      <c r="B38" s="102" t="s">
        <v>303</v>
      </c>
      <c r="C38" s="102" t="s">
        <v>112</v>
      </c>
      <c r="D38" s="172" t="s">
        <v>306</v>
      </c>
      <c r="E38" s="180">
        <v>0</v>
      </c>
    </row>
    <row r="39" spans="1:5" ht="105.75">
      <c r="A39" s="159" t="s">
        <v>413</v>
      </c>
      <c r="B39" s="178" t="s">
        <v>303</v>
      </c>
      <c r="C39" s="175" t="s">
        <v>112</v>
      </c>
      <c r="D39" s="172" t="s">
        <v>438</v>
      </c>
      <c r="E39" s="177">
        <v>2</v>
      </c>
    </row>
    <row r="40" spans="1:5" ht="165.75">
      <c r="A40" s="159" t="s">
        <v>370</v>
      </c>
      <c r="B40" s="178" t="s">
        <v>305</v>
      </c>
      <c r="C40" s="175" t="s">
        <v>112</v>
      </c>
      <c r="D40" s="172" t="s">
        <v>434</v>
      </c>
      <c r="E40" s="177">
        <v>4</v>
      </c>
    </row>
    <row r="41" spans="1:5">
      <c r="A41" s="160" t="s">
        <v>416</v>
      </c>
      <c r="B41" s="157" t="s">
        <v>99</v>
      </c>
      <c r="C41" s="175" t="s">
        <v>112</v>
      </c>
      <c r="D41" s="172" t="s">
        <v>306</v>
      </c>
      <c r="E41" s="180">
        <v>0</v>
      </c>
    </row>
    <row r="42" spans="1:5">
      <c r="A42" s="160" t="s">
        <v>417</v>
      </c>
      <c r="B42" s="157" t="s">
        <v>304</v>
      </c>
      <c r="C42" s="175" t="s">
        <v>112</v>
      </c>
      <c r="D42" s="172" t="s">
        <v>306</v>
      </c>
      <c r="E42" s="180">
        <v>0</v>
      </c>
    </row>
    <row r="43" spans="1:5" ht="45.75">
      <c r="A43" s="159" t="s">
        <v>414</v>
      </c>
      <c r="B43" s="178" t="s">
        <v>99</v>
      </c>
      <c r="C43" s="175" t="s">
        <v>112</v>
      </c>
      <c r="D43" s="172" t="s">
        <v>439</v>
      </c>
      <c r="E43" s="177">
        <v>4</v>
      </c>
    </row>
    <row r="44" spans="1:5" ht="90.75">
      <c r="A44" s="159" t="s">
        <v>371</v>
      </c>
      <c r="B44" s="178" t="s">
        <v>305</v>
      </c>
      <c r="C44" s="175" t="s">
        <v>112</v>
      </c>
      <c r="D44" s="172" t="s">
        <v>435</v>
      </c>
      <c r="E44" s="177">
        <v>3</v>
      </c>
    </row>
    <row r="45" spans="1:5" ht="30.75">
      <c r="A45" s="112" t="s">
        <v>72</v>
      </c>
      <c r="B45" s="105" t="s">
        <v>304</v>
      </c>
      <c r="C45" s="105" t="s">
        <v>113</v>
      </c>
      <c r="D45" s="172" t="s">
        <v>306</v>
      </c>
      <c r="E45" s="180">
        <v>0</v>
      </c>
    </row>
    <row r="46" spans="1:5" ht="30.75">
      <c r="A46" s="110" t="s">
        <v>73</v>
      </c>
      <c r="B46" s="102" t="s">
        <v>305</v>
      </c>
      <c r="C46" s="102" t="s">
        <v>113</v>
      </c>
      <c r="D46" s="172" t="s">
        <v>306</v>
      </c>
      <c r="E46" s="180">
        <v>0</v>
      </c>
    </row>
    <row r="47" spans="1:5" ht="30.75">
      <c r="A47" s="110" t="s">
        <v>74</v>
      </c>
      <c r="B47" s="102" t="s">
        <v>303</v>
      </c>
      <c r="C47" s="102" t="s">
        <v>113</v>
      </c>
      <c r="D47" s="172" t="s">
        <v>306</v>
      </c>
      <c r="E47" s="180">
        <v>0</v>
      </c>
    </row>
    <row r="48" spans="1:5" ht="30.75">
      <c r="A48" s="110" t="s">
        <v>75</v>
      </c>
      <c r="B48" s="102" t="s">
        <v>305</v>
      </c>
      <c r="C48" s="102" t="s">
        <v>113</v>
      </c>
      <c r="D48" s="172" t="s">
        <v>282</v>
      </c>
      <c r="E48" s="180">
        <v>3</v>
      </c>
    </row>
    <row r="49" spans="1:5" ht="30.75">
      <c r="A49" s="110" t="s">
        <v>76</v>
      </c>
      <c r="B49" s="102" t="s">
        <v>305</v>
      </c>
      <c r="C49" s="102" t="s">
        <v>113</v>
      </c>
      <c r="D49" s="172" t="s">
        <v>306</v>
      </c>
      <c r="E49" s="180">
        <v>0</v>
      </c>
    </row>
    <row r="50" spans="1:5" ht="30.75">
      <c r="A50" s="110" t="s">
        <v>77</v>
      </c>
      <c r="B50" s="102" t="s">
        <v>303</v>
      </c>
      <c r="C50" s="102" t="s">
        <v>113</v>
      </c>
      <c r="D50" s="172" t="s">
        <v>306</v>
      </c>
      <c r="E50" s="180">
        <v>0</v>
      </c>
    </row>
    <row r="51" spans="1:5" ht="30.75">
      <c r="A51" s="110" t="s">
        <v>78</v>
      </c>
      <c r="B51" s="102" t="s">
        <v>303</v>
      </c>
      <c r="C51" s="102" t="s">
        <v>113</v>
      </c>
      <c r="D51" s="172" t="s">
        <v>306</v>
      </c>
      <c r="E51" s="180">
        <v>0</v>
      </c>
    </row>
    <row r="52" spans="1:5" ht="30.75">
      <c r="A52" s="110" t="s">
        <v>79</v>
      </c>
      <c r="B52" s="102" t="s">
        <v>304</v>
      </c>
      <c r="C52" s="102" t="s">
        <v>113</v>
      </c>
      <c r="D52" s="172" t="s">
        <v>290</v>
      </c>
      <c r="E52" s="180">
        <v>3</v>
      </c>
    </row>
    <row r="53" spans="1:5" ht="30.75">
      <c r="A53" s="110" t="s">
        <v>80</v>
      </c>
      <c r="B53" s="102" t="s">
        <v>303</v>
      </c>
      <c r="C53" s="102" t="s">
        <v>113</v>
      </c>
      <c r="D53" s="172" t="s">
        <v>306</v>
      </c>
      <c r="E53" s="180">
        <v>0</v>
      </c>
    </row>
    <row r="54" spans="1:5" ht="30.75">
      <c r="A54" s="110" t="s">
        <v>81</v>
      </c>
      <c r="B54" s="102" t="s">
        <v>303</v>
      </c>
      <c r="C54" s="102" t="s">
        <v>113</v>
      </c>
      <c r="D54" s="172" t="s">
        <v>306</v>
      </c>
      <c r="E54" s="180">
        <v>0</v>
      </c>
    </row>
    <row r="55" spans="1:5" ht="108.75" customHeight="1">
      <c r="A55" s="110" t="s">
        <v>82</v>
      </c>
      <c r="B55" s="102" t="s">
        <v>313</v>
      </c>
      <c r="C55" s="102" t="s">
        <v>113</v>
      </c>
      <c r="D55" s="188" t="s">
        <v>189</v>
      </c>
      <c r="E55" s="180">
        <v>4</v>
      </c>
    </row>
    <row r="56" spans="1:5" ht="30.75">
      <c r="A56" s="110" t="s">
        <v>83</v>
      </c>
      <c r="B56" s="102" t="s">
        <v>303</v>
      </c>
      <c r="C56" s="102" t="s">
        <v>113</v>
      </c>
      <c r="D56" s="172" t="s">
        <v>306</v>
      </c>
      <c r="E56" s="180">
        <v>0</v>
      </c>
    </row>
    <row r="57" spans="1:5" ht="30.75">
      <c r="A57" s="110" t="s">
        <v>84</v>
      </c>
      <c r="B57" s="102" t="s">
        <v>303</v>
      </c>
      <c r="C57" s="102" t="s">
        <v>113</v>
      </c>
      <c r="D57" s="172" t="s">
        <v>306</v>
      </c>
      <c r="E57" s="180">
        <v>0</v>
      </c>
    </row>
    <row r="58" spans="1:5" ht="30.75">
      <c r="A58" s="110" t="s">
        <v>85</v>
      </c>
      <c r="B58" s="102" t="s">
        <v>305</v>
      </c>
      <c r="C58" s="102" t="s">
        <v>113</v>
      </c>
      <c r="D58" s="188" t="s">
        <v>139</v>
      </c>
      <c r="E58" s="180">
        <v>2</v>
      </c>
    </row>
    <row r="59" spans="1:5" ht="31.5">
      <c r="A59" s="110" t="s">
        <v>86</v>
      </c>
      <c r="B59" s="102" t="s">
        <v>303</v>
      </c>
      <c r="C59" s="102" t="s">
        <v>113</v>
      </c>
      <c r="D59" s="172" t="s">
        <v>306</v>
      </c>
      <c r="E59" s="180">
        <v>0</v>
      </c>
    </row>
    <row r="60" spans="1:5" ht="85.5">
      <c r="A60" s="110" t="s">
        <v>87</v>
      </c>
      <c r="B60" s="102" t="s">
        <v>305</v>
      </c>
      <c r="C60" s="102" t="s">
        <v>113</v>
      </c>
      <c r="D60" s="192" t="s">
        <v>116</v>
      </c>
      <c r="E60" s="180">
        <v>3</v>
      </c>
    </row>
    <row r="61" spans="1:5" ht="30.75">
      <c r="A61" s="110" t="s">
        <v>88</v>
      </c>
      <c r="B61" s="102" t="s">
        <v>303</v>
      </c>
      <c r="C61" s="102" t="s">
        <v>113</v>
      </c>
      <c r="D61" s="172" t="s">
        <v>306</v>
      </c>
      <c r="E61" s="180">
        <v>0</v>
      </c>
    </row>
    <row r="62" spans="1:5" ht="30.75">
      <c r="A62" s="110" t="s">
        <v>89</v>
      </c>
      <c r="B62" s="102" t="s">
        <v>303</v>
      </c>
      <c r="C62" s="102" t="s">
        <v>113</v>
      </c>
      <c r="D62" s="172" t="s">
        <v>306</v>
      </c>
      <c r="E62" s="180">
        <v>0</v>
      </c>
    </row>
    <row r="63" spans="1:5" ht="43.5">
      <c r="A63" s="110" t="s">
        <v>90</v>
      </c>
      <c r="B63" s="102" t="s">
        <v>305</v>
      </c>
      <c r="C63" s="102" t="s">
        <v>113</v>
      </c>
      <c r="D63" s="188" t="s">
        <v>202</v>
      </c>
      <c r="E63" s="180">
        <v>3</v>
      </c>
    </row>
    <row r="64" spans="1:5" ht="81" customHeight="1">
      <c r="A64" s="110" t="s">
        <v>91</v>
      </c>
      <c r="B64" s="102" t="s">
        <v>313</v>
      </c>
      <c r="C64" s="102" t="s">
        <v>113</v>
      </c>
      <c r="D64" s="188" t="s">
        <v>152</v>
      </c>
      <c r="E64" s="180">
        <v>3</v>
      </c>
    </row>
    <row r="65" spans="1:5" ht="18.95" customHeight="1">
      <c r="A65" s="110" t="s">
        <v>92</v>
      </c>
      <c r="B65" s="102" t="s">
        <v>303</v>
      </c>
      <c r="C65" s="102" t="s">
        <v>113</v>
      </c>
      <c r="D65" s="172" t="s">
        <v>306</v>
      </c>
      <c r="E65" s="180">
        <v>0</v>
      </c>
    </row>
    <row r="66" spans="1:5" ht="141.94999999999999" customHeight="1">
      <c r="A66" s="110" t="s">
        <v>93</v>
      </c>
      <c r="B66" s="102" t="s">
        <v>313</v>
      </c>
      <c r="C66" s="102" t="s">
        <v>113</v>
      </c>
      <c r="D66" s="172" t="s">
        <v>318</v>
      </c>
      <c r="E66" s="180">
        <v>1</v>
      </c>
    </row>
    <row r="67" spans="1:5" ht="30.75">
      <c r="A67" s="110" t="s">
        <v>94</v>
      </c>
      <c r="B67" s="102" t="s">
        <v>305</v>
      </c>
      <c r="C67" s="102" t="s">
        <v>113</v>
      </c>
      <c r="D67" s="172" t="s">
        <v>306</v>
      </c>
      <c r="E67" s="180">
        <v>0</v>
      </c>
    </row>
    <row r="68" spans="1:5" ht="30.75">
      <c r="A68" s="110" t="s">
        <v>95</v>
      </c>
      <c r="B68" s="102" t="s">
        <v>303</v>
      </c>
      <c r="C68" s="102" t="s">
        <v>113</v>
      </c>
      <c r="D68" s="172" t="s">
        <v>306</v>
      </c>
      <c r="E68" s="180">
        <v>0</v>
      </c>
    </row>
    <row r="69" spans="1:5" ht="30.75">
      <c r="A69" s="110" t="s">
        <v>96</v>
      </c>
      <c r="B69" s="102" t="s">
        <v>305</v>
      </c>
      <c r="C69" s="102" t="s">
        <v>113</v>
      </c>
      <c r="D69" s="172" t="s">
        <v>306</v>
      </c>
      <c r="E69" s="180">
        <v>0</v>
      </c>
    </row>
    <row r="70" spans="1:5" ht="30.75">
      <c r="A70" s="110" t="s">
        <v>97</v>
      </c>
      <c r="B70" s="102" t="s">
        <v>304</v>
      </c>
      <c r="C70" s="102" t="s">
        <v>113</v>
      </c>
      <c r="D70" s="172" t="s">
        <v>306</v>
      </c>
      <c r="E70" s="180">
        <v>0</v>
      </c>
    </row>
    <row r="71" spans="1:5" ht="30.75">
      <c r="A71" s="112" t="s">
        <v>98</v>
      </c>
      <c r="B71" s="105" t="s">
        <v>305</v>
      </c>
      <c r="C71" s="105" t="s">
        <v>113</v>
      </c>
      <c r="D71" s="188" t="s">
        <v>226</v>
      </c>
      <c r="E71" s="180">
        <v>3</v>
      </c>
    </row>
    <row r="72" spans="1:5" ht="30.75">
      <c r="A72" s="160" t="s">
        <v>377</v>
      </c>
      <c r="B72" s="158" t="s">
        <v>305</v>
      </c>
      <c r="C72" s="158" t="s">
        <v>113</v>
      </c>
      <c r="D72" s="172" t="s">
        <v>306</v>
      </c>
      <c r="E72" s="180">
        <v>0</v>
      </c>
    </row>
    <row r="73" spans="1:5" ht="30.75">
      <c r="A73" s="160" t="s">
        <v>420</v>
      </c>
      <c r="B73" s="158" t="s">
        <v>313</v>
      </c>
      <c r="C73" s="158" t="s">
        <v>113</v>
      </c>
      <c r="D73" s="172" t="s">
        <v>306</v>
      </c>
      <c r="E73" s="180">
        <v>0</v>
      </c>
    </row>
    <row r="74" spans="1:5" ht="30.75">
      <c r="A74" s="160" t="s">
        <v>382</v>
      </c>
      <c r="B74" s="158" t="s">
        <v>305</v>
      </c>
      <c r="C74" s="158" t="s">
        <v>113</v>
      </c>
      <c r="D74" s="172" t="s">
        <v>306</v>
      </c>
      <c r="E74" s="180">
        <v>0</v>
      </c>
    </row>
    <row r="75" spans="1:5" ht="30.75">
      <c r="A75" s="160" t="s">
        <v>384</v>
      </c>
      <c r="B75" s="158" t="s">
        <v>305</v>
      </c>
      <c r="C75" s="158" t="s">
        <v>113</v>
      </c>
      <c r="D75" s="172" t="s">
        <v>306</v>
      </c>
      <c r="E75" s="180">
        <v>0</v>
      </c>
    </row>
    <row r="76" spans="1:5" ht="30.75">
      <c r="A76" s="160" t="s">
        <v>388</v>
      </c>
      <c r="B76" s="158" t="s">
        <v>304</v>
      </c>
      <c r="C76" s="158" t="s">
        <v>113</v>
      </c>
      <c r="D76" s="172" t="s">
        <v>306</v>
      </c>
      <c r="E76" s="180">
        <v>0</v>
      </c>
    </row>
    <row r="77" spans="1:5" ht="30.75">
      <c r="A77" s="160" t="s">
        <v>386</v>
      </c>
      <c r="B77" s="158" t="s">
        <v>304</v>
      </c>
      <c r="C77" s="158" t="s">
        <v>113</v>
      </c>
      <c r="D77" s="172" t="s">
        <v>306</v>
      </c>
      <c r="E77" s="180">
        <v>0</v>
      </c>
    </row>
    <row r="78" spans="1:5" ht="30.75">
      <c r="A78" s="160" t="s">
        <v>378</v>
      </c>
      <c r="B78" s="158" t="s">
        <v>305</v>
      </c>
      <c r="C78" s="158" t="s">
        <v>113</v>
      </c>
      <c r="D78" s="172" t="s">
        <v>306</v>
      </c>
      <c r="E78" s="180">
        <v>0</v>
      </c>
    </row>
    <row r="79" spans="1:5" ht="90.75">
      <c r="A79" s="159" t="s">
        <v>380</v>
      </c>
      <c r="B79" s="175" t="s">
        <v>305</v>
      </c>
      <c r="C79" s="175" t="s">
        <v>113</v>
      </c>
      <c r="D79" s="172" t="s">
        <v>437</v>
      </c>
      <c r="E79" s="180">
        <v>4</v>
      </c>
    </row>
    <row r="80" spans="1:5" ht="30.75">
      <c r="A80" s="160" t="s">
        <v>373</v>
      </c>
      <c r="B80" s="158" t="s">
        <v>313</v>
      </c>
      <c r="C80" s="158" t="s">
        <v>113</v>
      </c>
      <c r="D80" s="172" t="s">
        <v>306</v>
      </c>
      <c r="E80" s="180">
        <v>0</v>
      </c>
    </row>
    <row r="81" spans="1:5" ht="120.75">
      <c r="A81" s="159" t="s">
        <v>415</v>
      </c>
      <c r="B81" s="175" t="s">
        <v>305</v>
      </c>
      <c r="C81" s="175" t="s">
        <v>113</v>
      </c>
      <c r="D81" s="172" t="s">
        <v>436</v>
      </c>
      <c r="E81" s="180">
        <v>5</v>
      </c>
    </row>
    <row r="82" spans="1:5" ht="30.75">
      <c r="A82" s="160" t="s">
        <v>419</v>
      </c>
      <c r="B82" s="158" t="s">
        <v>303</v>
      </c>
      <c r="C82" s="158" t="s">
        <v>113</v>
      </c>
      <c r="D82" s="172" t="s">
        <v>306</v>
      </c>
      <c r="E82" s="180">
        <v>0</v>
      </c>
    </row>
    <row r="83" spans="1:5" ht="30.75">
      <c r="A83" s="160" t="s">
        <v>418</v>
      </c>
      <c r="B83" s="158" t="s">
        <v>305</v>
      </c>
      <c r="C83" s="158" t="s">
        <v>113</v>
      </c>
      <c r="D83" s="172" t="s">
        <v>306</v>
      </c>
      <c r="E83" s="180">
        <v>0</v>
      </c>
    </row>
    <row r="84" spans="1:5" ht="31.5" thickBot="1">
      <c r="A84" s="161" t="s">
        <v>375</v>
      </c>
      <c r="B84" s="167" t="s">
        <v>305</v>
      </c>
      <c r="C84" s="167" t="s">
        <v>113</v>
      </c>
      <c r="D84" s="181" t="s">
        <v>306</v>
      </c>
      <c r="E84" s="182">
        <v>0</v>
      </c>
    </row>
  </sheetData>
  <sheetProtection algorithmName="SHA-512" hashValue="5xMH0QqmwUWmqFAdSpVYo2zYCEuJWLCPKg+h8ilBQS8osqPQE2i+Pw/yW9Q/vmoNr8gMLaXVd2LThwmB/jkggg==" saltValue="IYTan6rQFvcpcMXXc/P1Pg==" spinCount="100000" sheet="1" objects="1" scenarios="1"/>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70" zoomScaleNormal="100" workbookViewId="0">
      <selection activeCell="E72" sqref="E72"/>
    </sheetView>
  </sheetViews>
  <sheetFormatPr defaultColWidth="11" defaultRowHeight="15.75"/>
  <cols>
    <col min="1" max="1" width="32" customWidth="1"/>
    <col min="2" max="2" width="21.25" customWidth="1"/>
    <col min="3" max="3" width="23.125" customWidth="1"/>
    <col min="4" max="4" width="58.25" style="1" customWidth="1"/>
  </cols>
  <sheetData>
    <row r="1" spans="1:5" ht="25.5" customHeight="1">
      <c r="A1" s="227" t="s">
        <v>16</v>
      </c>
      <c r="B1" s="228"/>
      <c r="C1" s="228"/>
      <c r="D1" s="228"/>
      <c r="E1" s="229"/>
    </row>
    <row r="2" spans="1:5" ht="32.1" customHeight="1" thickBot="1">
      <c r="A2" s="233" t="s">
        <v>17</v>
      </c>
      <c r="B2" s="234"/>
      <c r="C2" s="234"/>
      <c r="D2" s="234"/>
      <c r="E2" s="235"/>
    </row>
    <row r="3" spans="1:5" ht="78" customHeight="1" thickBot="1">
      <c r="A3" s="15" t="s">
        <v>2</v>
      </c>
      <c r="B3" s="15" t="s">
        <v>3</v>
      </c>
      <c r="C3" s="15" t="s">
        <v>36</v>
      </c>
      <c r="D3" s="117" t="s">
        <v>407</v>
      </c>
      <c r="E3" s="15" t="s">
        <v>11</v>
      </c>
    </row>
    <row r="4" spans="1:5" ht="30.75">
      <c r="A4" s="109" t="s">
        <v>37</v>
      </c>
      <c r="B4" s="101" t="s">
        <v>99</v>
      </c>
      <c r="C4" s="101" t="s">
        <v>103</v>
      </c>
      <c r="D4" s="183" t="s">
        <v>306</v>
      </c>
      <c r="E4" s="184">
        <v>0</v>
      </c>
    </row>
    <row r="5" spans="1:5" ht="30.75">
      <c r="A5" s="110" t="s">
        <v>38</v>
      </c>
      <c r="B5" s="102" t="s">
        <v>305</v>
      </c>
      <c r="C5" s="102" t="s">
        <v>103</v>
      </c>
      <c r="D5" s="187" t="s">
        <v>125</v>
      </c>
      <c r="E5" s="186">
        <v>3</v>
      </c>
    </row>
    <row r="6" spans="1:5" ht="45.75">
      <c r="A6" s="110" t="s">
        <v>39</v>
      </c>
      <c r="B6" s="102" t="s">
        <v>304</v>
      </c>
      <c r="C6" s="102" t="s">
        <v>104</v>
      </c>
      <c r="D6" s="187" t="s">
        <v>306</v>
      </c>
      <c r="E6" s="186">
        <v>0</v>
      </c>
    </row>
    <row r="7" spans="1:5" s="6" customFormat="1" ht="75.75">
      <c r="A7" s="112" t="s">
        <v>40</v>
      </c>
      <c r="B7" s="105" t="s">
        <v>304</v>
      </c>
      <c r="C7" s="105" t="s">
        <v>105</v>
      </c>
      <c r="D7" s="158" t="s">
        <v>233</v>
      </c>
      <c r="E7" s="176">
        <v>1</v>
      </c>
    </row>
    <row r="8" spans="1:5" ht="45.75">
      <c r="A8" s="110" t="s">
        <v>41</v>
      </c>
      <c r="B8" s="102" t="s">
        <v>304</v>
      </c>
      <c r="C8" s="102" t="s">
        <v>105</v>
      </c>
      <c r="D8" s="172" t="s">
        <v>160</v>
      </c>
      <c r="E8" s="186">
        <v>3</v>
      </c>
    </row>
    <row r="9" spans="1:5" ht="309" customHeight="1">
      <c r="A9" s="110" t="s">
        <v>42</v>
      </c>
      <c r="B9" s="102" t="s">
        <v>304</v>
      </c>
      <c r="C9" s="102" t="s">
        <v>105</v>
      </c>
      <c r="D9" s="172" t="s">
        <v>168</v>
      </c>
      <c r="E9" s="186">
        <v>3</v>
      </c>
    </row>
    <row r="10" spans="1:5" ht="408.95" customHeight="1">
      <c r="A10" s="110" t="s">
        <v>43</v>
      </c>
      <c r="B10" s="102" t="s">
        <v>304</v>
      </c>
      <c r="C10" s="102" t="s">
        <v>105</v>
      </c>
      <c r="D10" s="172" t="s">
        <v>132</v>
      </c>
      <c r="E10" s="186">
        <v>1</v>
      </c>
    </row>
    <row r="11" spans="1:5" ht="66.95" customHeight="1">
      <c r="A11" s="110" t="s">
        <v>44</v>
      </c>
      <c r="B11" s="102" t="s">
        <v>304</v>
      </c>
      <c r="C11" s="102" t="s">
        <v>105</v>
      </c>
      <c r="D11" s="187" t="s">
        <v>246</v>
      </c>
      <c r="E11" s="186">
        <v>3</v>
      </c>
    </row>
    <row r="12" spans="1:5">
      <c r="A12" s="110" t="s">
        <v>45</v>
      </c>
      <c r="B12" s="102" t="s">
        <v>304</v>
      </c>
      <c r="C12" s="102" t="s">
        <v>105</v>
      </c>
      <c r="D12" s="187" t="s">
        <v>306</v>
      </c>
      <c r="E12" s="186">
        <v>0</v>
      </c>
    </row>
    <row r="13" spans="1:5">
      <c r="A13" s="110" t="s">
        <v>46</v>
      </c>
      <c r="B13" s="102" t="s">
        <v>99</v>
      </c>
      <c r="C13" s="102" t="s">
        <v>105</v>
      </c>
      <c r="D13" s="187" t="s">
        <v>306</v>
      </c>
      <c r="E13" s="186">
        <v>0</v>
      </c>
    </row>
    <row r="14" spans="1:5" ht="31.5">
      <c r="A14" s="110" t="s">
        <v>47</v>
      </c>
      <c r="B14" s="102" t="s">
        <v>303</v>
      </c>
      <c r="C14" s="102" t="s">
        <v>105</v>
      </c>
      <c r="D14" s="187" t="s">
        <v>306</v>
      </c>
      <c r="E14" s="186">
        <v>0</v>
      </c>
    </row>
    <row r="15" spans="1:5">
      <c r="A15" s="110" t="s">
        <v>48</v>
      </c>
      <c r="B15" s="102" t="s">
        <v>304</v>
      </c>
      <c r="C15" s="102" t="s">
        <v>105</v>
      </c>
      <c r="D15" s="187" t="s">
        <v>306</v>
      </c>
      <c r="E15" s="186">
        <v>0</v>
      </c>
    </row>
    <row r="16" spans="1:5">
      <c r="A16" s="110" t="s">
        <v>49</v>
      </c>
      <c r="B16" s="102" t="s">
        <v>304</v>
      </c>
      <c r="C16" s="102" t="s">
        <v>106</v>
      </c>
      <c r="D16" s="187" t="s">
        <v>306</v>
      </c>
      <c r="E16" s="186">
        <v>0</v>
      </c>
    </row>
    <row r="17" spans="1:5" ht="63.75" customHeight="1">
      <c r="A17" s="110" t="s">
        <v>50</v>
      </c>
      <c r="B17" s="102" t="s">
        <v>305</v>
      </c>
      <c r="C17" s="102" t="s">
        <v>106</v>
      </c>
      <c r="D17" s="187" t="s">
        <v>274</v>
      </c>
      <c r="E17" s="186">
        <v>3</v>
      </c>
    </row>
    <row r="18" spans="1:5" ht="153" customHeight="1">
      <c r="A18" s="110" t="s">
        <v>51</v>
      </c>
      <c r="B18" s="102" t="s">
        <v>99</v>
      </c>
      <c r="C18" s="102" t="s">
        <v>106</v>
      </c>
      <c r="D18" s="193" t="s">
        <v>146</v>
      </c>
      <c r="E18" s="186">
        <v>1</v>
      </c>
    </row>
    <row r="19" spans="1:5">
      <c r="A19" s="110" t="s">
        <v>52</v>
      </c>
      <c r="B19" s="102" t="s">
        <v>304</v>
      </c>
      <c r="C19" s="102" t="s">
        <v>106</v>
      </c>
      <c r="D19" s="187" t="s">
        <v>306</v>
      </c>
      <c r="E19" s="186">
        <v>0</v>
      </c>
    </row>
    <row r="20" spans="1:5" ht="60.75">
      <c r="A20" s="110" t="s">
        <v>53</v>
      </c>
      <c r="B20" s="102" t="s">
        <v>303</v>
      </c>
      <c r="C20" s="102" t="s">
        <v>106</v>
      </c>
      <c r="D20" s="172" t="s">
        <v>211</v>
      </c>
      <c r="E20" s="186">
        <v>3</v>
      </c>
    </row>
    <row r="21" spans="1:5">
      <c r="A21" s="110" t="s">
        <v>54</v>
      </c>
      <c r="B21" s="102" t="s">
        <v>101</v>
      </c>
      <c r="C21" s="102" t="s">
        <v>106</v>
      </c>
      <c r="D21" s="172" t="s">
        <v>125</v>
      </c>
      <c r="E21" s="180">
        <v>3</v>
      </c>
    </row>
    <row r="22" spans="1:5" ht="45.75">
      <c r="A22" s="110" t="s">
        <v>55</v>
      </c>
      <c r="B22" s="102" t="s">
        <v>304</v>
      </c>
      <c r="C22" s="102" t="s">
        <v>106</v>
      </c>
      <c r="D22" s="172" t="s">
        <v>176</v>
      </c>
      <c r="E22" s="180">
        <v>4</v>
      </c>
    </row>
    <row r="23" spans="1:5" ht="185.25" customHeight="1">
      <c r="A23" s="110" t="s">
        <v>56</v>
      </c>
      <c r="B23" s="102" t="s">
        <v>313</v>
      </c>
      <c r="C23" s="102" t="s">
        <v>107</v>
      </c>
      <c r="D23" s="172" t="s">
        <v>252</v>
      </c>
      <c r="E23" s="180">
        <v>3</v>
      </c>
    </row>
    <row r="24" spans="1:5" ht="30.75">
      <c r="A24" s="110" t="s">
        <v>57</v>
      </c>
      <c r="B24" s="102" t="s">
        <v>303</v>
      </c>
      <c r="C24" s="102" t="s">
        <v>107</v>
      </c>
      <c r="D24" s="172" t="s">
        <v>306</v>
      </c>
      <c r="E24" s="180">
        <v>0</v>
      </c>
    </row>
    <row r="25" spans="1:5" ht="235.5" customHeight="1">
      <c r="A25" s="110" t="s">
        <v>58</v>
      </c>
      <c r="B25" s="102" t="s">
        <v>99</v>
      </c>
      <c r="C25" s="102" t="s">
        <v>107</v>
      </c>
      <c r="D25" s="172" t="s">
        <v>267</v>
      </c>
      <c r="E25" s="180">
        <v>3</v>
      </c>
    </row>
    <row r="26" spans="1:5" ht="120.75">
      <c r="A26" s="110" t="s">
        <v>59</v>
      </c>
      <c r="B26" s="102" t="s">
        <v>303</v>
      </c>
      <c r="C26" s="102" t="s">
        <v>108</v>
      </c>
      <c r="D26" s="172" t="s">
        <v>306</v>
      </c>
      <c r="E26" s="180">
        <v>0</v>
      </c>
    </row>
    <row r="27" spans="1:5" ht="30.75">
      <c r="A27" s="110" t="s">
        <v>60</v>
      </c>
      <c r="B27" s="102" t="s">
        <v>305</v>
      </c>
      <c r="C27" s="102" t="s">
        <v>109</v>
      </c>
      <c r="D27" s="172" t="s">
        <v>125</v>
      </c>
      <c r="E27" s="180">
        <v>3</v>
      </c>
    </row>
    <row r="28" spans="1:5" ht="30.75">
      <c r="A28" s="110" t="s">
        <v>61</v>
      </c>
      <c r="B28" s="102" t="s">
        <v>99</v>
      </c>
      <c r="C28" s="102" t="s">
        <v>109</v>
      </c>
      <c r="D28" s="172" t="s">
        <v>306</v>
      </c>
      <c r="E28" s="180">
        <v>0</v>
      </c>
    </row>
    <row r="29" spans="1:5">
      <c r="A29" s="110" t="s">
        <v>62</v>
      </c>
      <c r="B29" s="102" t="s">
        <v>99</v>
      </c>
      <c r="C29" s="102" t="s">
        <v>110</v>
      </c>
      <c r="D29" s="172" t="s">
        <v>125</v>
      </c>
      <c r="E29" s="180">
        <v>3</v>
      </c>
    </row>
    <row r="30" spans="1:5" ht="120.75">
      <c r="A30" s="110" t="s">
        <v>63</v>
      </c>
      <c r="B30" s="102" t="s">
        <v>305</v>
      </c>
      <c r="C30" s="102" t="s">
        <v>110</v>
      </c>
      <c r="D30" s="172" t="s">
        <v>219</v>
      </c>
      <c r="E30" s="180">
        <v>3</v>
      </c>
    </row>
    <row r="31" spans="1:5">
      <c r="A31" s="110" t="s">
        <v>302</v>
      </c>
      <c r="B31" s="102" t="s">
        <v>303</v>
      </c>
      <c r="C31" s="102" t="s">
        <v>110</v>
      </c>
      <c r="D31" s="172" t="s">
        <v>125</v>
      </c>
      <c r="E31" s="180">
        <v>3</v>
      </c>
    </row>
    <row r="32" spans="1:5">
      <c r="A32" s="110" t="s">
        <v>64</v>
      </c>
      <c r="B32" s="102" t="s">
        <v>313</v>
      </c>
      <c r="C32" s="102" t="s">
        <v>111</v>
      </c>
      <c r="D32" s="172" t="s">
        <v>306</v>
      </c>
      <c r="E32" s="180">
        <v>0</v>
      </c>
    </row>
    <row r="33" spans="1:5">
      <c r="A33" s="111" t="s">
        <v>65</v>
      </c>
      <c r="B33" s="104" t="s">
        <v>313</v>
      </c>
      <c r="C33" s="102" t="s">
        <v>112</v>
      </c>
      <c r="D33" s="190" t="s">
        <v>125</v>
      </c>
      <c r="E33" s="180">
        <v>3</v>
      </c>
    </row>
    <row r="34" spans="1:5">
      <c r="A34" s="111" t="s">
        <v>66</v>
      </c>
      <c r="B34" s="104" t="s">
        <v>313</v>
      </c>
      <c r="C34" s="102" t="s">
        <v>112</v>
      </c>
      <c r="D34" s="172" t="s">
        <v>306</v>
      </c>
      <c r="E34" s="180">
        <v>0</v>
      </c>
    </row>
    <row r="35" spans="1:5">
      <c r="A35" s="111" t="s">
        <v>67</v>
      </c>
      <c r="B35" s="104" t="s">
        <v>313</v>
      </c>
      <c r="C35" s="102" t="s">
        <v>112</v>
      </c>
      <c r="D35" s="190" t="s">
        <v>125</v>
      </c>
      <c r="E35" s="180">
        <v>3</v>
      </c>
    </row>
    <row r="36" spans="1:5">
      <c r="A36" s="110" t="s">
        <v>68</v>
      </c>
      <c r="B36" s="102" t="s">
        <v>303</v>
      </c>
      <c r="C36" s="102" t="s">
        <v>112</v>
      </c>
      <c r="D36" s="172" t="s">
        <v>306</v>
      </c>
      <c r="E36" s="180">
        <v>0</v>
      </c>
    </row>
    <row r="37" spans="1:5">
      <c r="A37" s="110" t="s">
        <v>69</v>
      </c>
      <c r="B37" s="102" t="s">
        <v>303</v>
      </c>
      <c r="C37" s="102" t="s">
        <v>112</v>
      </c>
      <c r="D37" s="172" t="s">
        <v>306</v>
      </c>
      <c r="E37" s="180">
        <v>0</v>
      </c>
    </row>
    <row r="38" spans="1:5">
      <c r="A38" s="110" t="s">
        <v>70</v>
      </c>
      <c r="B38" s="102" t="s">
        <v>303</v>
      </c>
      <c r="C38" s="102" t="s">
        <v>112</v>
      </c>
      <c r="D38" s="172" t="s">
        <v>306</v>
      </c>
      <c r="E38" s="180">
        <v>0</v>
      </c>
    </row>
    <row r="39" spans="1:5" ht="60.75">
      <c r="A39" s="159" t="s">
        <v>413</v>
      </c>
      <c r="B39" s="178" t="s">
        <v>303</v>
      </c>
      <c r="C39" s="175" t="s">
        <v>112</v>
      </c>
      <c r="D39" s="172" t="s">
        <v>443</v>
      </c>
      <c r="E39" s="177">
        <v>3</v>
      </c>
    </row>
    <row r="40" spans="1:5" ht="45.75">
      <c r="A40" s="159" t="s">
        <v>370</v>
      </c>
      <c r="B40" s="178" t="s">
        <v>305</v>
      </c>
      <c r="C40" s="175" t="s">
        <v>112</v>
      </c>
      <c r="D40" s="172" t="s">
        <v>440</v>
      </c>
      <c r="E40" s="177">
        <v>5</v>
      </c>
    </row>
    <row r="41" spans="1:5">
      <c r="A41" s="160" t="s">
        <v>416</v>
      </c>
      <c r="B41" s="157" t="s">
        <v>99</v>
      </c>
      <c r="C41" s="175" t="s">
        <v>112</v>
      </c>
      <c r="D41" s="172" t="s">
        <v>306</v>
      </c>
      <c r="E41" s="177">
        <v>0</v>
      </c>
    </row>
    <row r="42" spans="1:5">
      <c r="A42" s="160" t="s">
        <v>417</v>
      </c>
      <c r="B42" s="157" t="s">
        <v>304</v>
      </c>
      <c r="C42" s="175" t="s">
        <v>112</v>
      </c>
      <c r="D42" s="172" t="s">
        <v>306</v>
      </c>
      <c r="E42" s="177">
        <v>0</v>
      </c>
    </row>
    <row r="43" spans="1:5">
      <c r="A43" s="159" t="s">
        <v>414</v>
      </c>
      <c r="B43" s="178" t="s">
        <v>99</v>
      </c>
      <c r="C43" s="175" t="s">
        <v>112</v>
      </c>
      <c r="D43" s="172" t="s">
        <v>444</v>
      </c>
      <c r="E43" s="177">
        <v>4</v>
      </c>
    </row>
    <row r="44" spans="1:5" ht="150.75">
      <c r="A44" s="159" t="s">
        <v>371</v>
      </c>
      <c r="B44" s="178" t="s">
        <v>305</v>
      </c>
      <c r="C44" s="175" t="s">
        <v>112</v>
      </c>
      <c r="D44" s="172" t="s">
        <v>441</v>
      </c>
      <c r="E44" s="177">
        <v>3</v>
      </c>
    </row>
    <row r="45" spans="1:5" ht="30.75">
      <c r="A45" s="112" t="s">
        <v>71</v>
      </c>
      <c r="B45" s="105" t="s">
        <v>305</v>
      </c>
      <c r="C45" s="105" t="s">
        <v>113</v>
      </c>
      <c r="D45" s="172" t="s">
        <v>306</v>
      </c>
      <c r="E45" s="180">
        <v>0</v>
      </c>
    </row>
    <row r="46" spans="1:5" ht="30.75">
      <c r="A46" s="112" t="s">
        <v>72</v>
      </c>
      <c r="B46" s="105" t="s">
        <v>304</v>
      </c>
      <c r="C46" s="105" t="s">
        <v>113</v>
      </c>
      <c r="D46" s="172" t="s">
        <v>306</v>
      </c>
      <c r="E46" s="180">
        <v>0</v>
      </c>
    </row>
    <row r="47" spans="1:5" ht="30.75">
      <c r="A47" s="110" t="s">
        <v>73</v>
      </c>
      <c r="B47" s="102" t="s">
        <v>305</v>
      </c>
      <c r="C47" s="102" t="s">
        <v>113</v>
      </c>
      <c r="D47" s="172" t="s">
        <v>306</v>
      </c>
      <c r="E47" s="180">
        <v>0</v>
      </c>
    </row>
    <row r="48" spans="1:5" ht="30.75">
      <c r="A48" s="110" t="s">
        <v>74</v>
      </c>
      <c r="B48" s="102" t="s">
        <v>303</v>
      </c>
      <c r="C48" s="102" t="s">
        <v>113</v>
      </c>
      <c r="D48" s="172" t="s">
        <v>306</v>
      </c>
      <c r="E48" s="180">
        <v>0</v>
      </c>
    </row>
    <row r="49" spans="1:5" ht="50.25" customHeight="1">
      <c r="A49" s="110" t="s">
        <v>75</v>
      </c>
      <c r="B49" s="102" t="s">
        <v>305</v>
      </c>
      <c r="C49" s="102" t="s">
        <v>113</v>
      </c>
      <c r="D49" s="172" t="s">
        <v>283</v>
      </c>
      <c r="E49" s="180">
        <v>3</v>
      </c>
    </row>
    <row r="50" spans="1:5" ht="30.75">
      <c r="A50" s="110" t="s">
        <v>76</v>
      </c>
      <c r="B50" s="102" t="s">
        <v>305</v>
      </c>
      <c r="C50" s="102" t="s">
        <v>113</v>
      </c>
      <c r="D50" s="172" t="s">
        <v>306</v>
      </c>
      <c r="E50" s="180">
        <v>0</v>
      </c>
    </row>
    <row r="51" spans="1:5" ht="30.75">
      <c r="A51" s="110" t="s">
        <v>77</v>
      </c>
      <c r="B51" s="102" t="s">
        <v>303</v>
      </c>
      <c r="C51" s="102" t="s">
        <v>113</v>
      </c>
      <c r="D51" s="172" t="s">
        <v>306</v>
      </c>
      <c r="E51" s="180">
        <v>0</v>
      </c>
    </row>
    <row r="52" spans="1:5" ht="30.75">
      <c r="A52" s="110" t="s">
        <v>78</v>
      </c>
      <c r="B52" s="102" t="s">
        <v>303</v>
      </c>
      <c r="C52" s="102" t="s">
        <v>113</v>
      </c>
      <c r="D52" s="172" t="s">
        <v>306</v>
      </c>
      <c r="E52" s="180">
        <v>0</v>
      </c>
    </row>
    <row r="53" spans="1:5" ht="54" customHeight="1">
      <c r="A53" s="110" t="s">
        <v>79</v>
      </c>
      <c r="B53" s="102" t="s">
        <v>304</v>
      </c>
      <c r="C53" s="102" t="s">
        <v>113</v>
      </c>
      <c r="D53" s="172" t="s">
        <v>291</v>
      </c>
      <c r="E53" s="180">
        <v>3</v>
      </c>
    </row>
    <row r="54" spans="1:5" ht="30.75">
      <c r="A54" s="110" t="s">
        <v>80</v>
      </c>
      <c r="B54" s="102" t="s">
        <v>303</v>
      </c>
      <c r="C54" s="102" t="s">
        <v>113</v>
      </c>
      <c r="D54" s="172" t="s">
        <v>306</v>
      </c>
      <c r="E54" s="180">
        <v>0</v>
      </c>
    </row>
    <row r="55" spans="1:5" ht="30.75">
      <c r="A55" s="110" t="s">
        <v>81</v>
      </c>
      <c r="B55" s="102" t="s">
        <v>303</v>
      </c>
      <c r="C55" s="102" t="s">
        <v>113</v>
      </c>
      <c r="D55" s="172" t="s">
        <v>306</v>
      </c>
      <c r="E55" s="180">
        <v>0</v>
      </c>
    </row>
    <row r="56" spans="1:5" ht="93" customHeight="1">
      <c r="A56" s="110" t="s">
        <v>82</v>
      </c>
      <c r="B56" s="102" t="s">
        <v>313</v>
      </c>
      <c r="C56" s="102" t="s">
        <v>113</v>
      </c>
      <c r="D56" s="188" t="s">
        <v>190</v>
      </c>
      <c r="E56" s="180">
        <v>3</v>
      </c>
    </row>
    <row r="57" spans="1:5" ht="30.75">
      <c r="A57" s="110" t="s">
        <v>83</v>
      </c>
      <c r="B57" s="102" t="s">
        <v>303</v>
      </c>
      <c r="C57" s="102" t="s">
        <v>113</v>
      </c>
      <c r="D57" s="172" t="s">
        <v>306</v>
      </c>
      <c r="E57" s="180">
        <v>0</v>
      </c>
    </row>
    <row r="58" spans="1:5" ht="30.75">
      <c r="A58" s="110" t="s">
        <v>84</v>
      </c>
      <c r="B58" s="102" t="s">
        <v>303</v>
      </c>
      <c r="C58" s="102" t="s">
        <v>113</v>
      </c>
      <c r="D58" s="172" t="s">
        <v>306</v>
      </c>
      <c r="E58" s="180">
        <v>0</v>
      </c>
    </row>
    <row r="59" spans="1:5" ht="30.75">
      <c r="A59" s="110" t="s">
        <v>85</v>
      </c>
      <c r="B59" s="102" t="s">
        <v>305</v>
      </c>
      <c r="C59" s="102" t="s">
        <v>113</v>
      </c>
      <c r="D59" s="190" t="s">
        <v>125</v>
      </c>
      <c r="E59" s="180">
        <v>3</v>
      </c>
    </row>
    <row r="60" spans="1:5" ht="30.75">
      <c r="A60" s="110" t="s">
        <v>86</v>
      </c>
      <c r="B60" s="102" t="s">
        <v>303</v>
      </c>
      <c r="C60" s="102" t="s">
        <v>113</v>
      </c>
      <c r="D60" s="172" t="s">
        <v>306</v>
      </c>
      <c r="E60" s="180">
        <v>0</v>
      </c>
    </row>
    <row r="61" spans="1:5" ht="77.25" customHeight="1">
      <c r="A61" s="110" t="s">
        <v>87</v>
      </c>
      <c r="B61" s="102" t="s">
        <v>305</v>
      </c>
      <c r="C61" s="102" t="s">
        <v>113</v>
      </c>
      <c r="D61" s="172" t="s">
        <v>117</v>
      </c>
      <c r="E61" s="180">
        <v>3</v>
      </c>
    </row>
    <row r="62" spans="1:5" ht="30.75">
      <c r="A62" s="110" t="s">
        <v>88</v>
      </c>
      <c r="B62" s="102" t="s">
        <v>303</v>
      </c>
      <c r="C62" s="102" t="s">
        <v>113</v>
      </c>
      <c r="D62" s="172" t="s">
        <v>306</v>
      </c>
      <c r="E62" s="180">
        <v>0</v>
      </c>
    </row>
    <row r="63" spans="1:5" ht="30.75">
      <c r="A63" s="110" t="s">
        <v>89</v>
      </c>
      <c r="B63" s="102" t="s">
        <v>303</v>
      </c>
      <c r="C63" s="102" t="s">
        <v>113</v>
      </c>
      <c r="D63" s="172" t="s">
        <v>306</v>
      </c>
      <c r="E63" s="180">
        <v>0</v>
      </c>
    </row>
    <row r="64" spans="1:5" ht="45.75">
      <c r="A64" s="110" t="s">
        <v>90</v>
      </c>
      <c r="B64" s="102" t="s">
        <v>305</v>
      </c>
      <c r="C64" s="102" t="s">
        <v>113</v>
      </c>
      <c r="D64" s="172" t="s">
        <v>203</v>
      </c>
      <c r="E64" s="180">
        <v>3</v>
      </c>
    </row>
    <row r="65" spans="1:5" ht="45.75">
      <c r="A65" s="110" t="s">
        <v>91</v>
      </c>
      <c r="B65" s="102" t="s">
        <v>313</v>
      </c>
      <c r="C65" s="102" t="s">
        <v>113</v>
      </c>
      <c r="D65" s="172" t="s">
        <v>153</v>
      </c>
      <c r="E65" s="180">
        <v>2</v>
      </c>
    </row>
    <row r="66" spans="1:5" ht="30.75">
      <c r="A66" s="110" t="s">
        <v>92</v>
      </c>
      <c r="B66" s="102" t="s">
        <v>303</v>
      </c>
      <c r="C66" s="102" t="s">
        <v>113</v>
      </c>
      <c r="D66" s="172" t="s">
        <v>306</v>
      </c>
      <c r="E66" s="180">
        <v>0</v>
      </c>
    </row>
    <row r="67" spans="1:5" ht="154.5" customHeight="1">
      <c r="A67" s="110" t="s">
        <v>93</v>
      </c>
      <c r="B67" s="102" t="s">
        <v>313</v>
      </c>
      <c r="C67" s="102" t="s">
        <v>113</v>
      </c>
      <c r="D67" s="172" t="s">
        <v>319</v>
      </c>
      <c r="E67" s="180">
        <v>3</v>
      </c>
    </row>
    <row r="68" spans="1:5" ht="30.75">
      <c r="A68" s="110" t="s">
        <v>94</v>
      </c>
      <c r="B68" s="102" t="s">
        <v>305</v>
      </c>
      <c r="C68" s="102" t="s">
        <v>113</v>
      </c>
      <c r="D68" s="172" t="s">
        <v>306</v>
      </c>
      <c r="E68" s="180">
        <v>0</v>
      </c>
    </row>
    <row r="69" spans="1:5" ht="30.75">
      <c r="A69" s="110" t="s">
        <v>95</v>
      </c>
      <c r="B69" s="102" t="s">
        <v>303</v>
      </c>
      <c r="C69" s="102" t="s">
        <v>113</v>
      </c>
      <c r="D69" s="172" t="s">
        <v>306</v>
      </c>
      <c r="E69" s="180">
        <v>0</v>
      </c>
    </row>
    <row r="70" spans="1:5" ht="30.75">
      <c r="A70" s="110" t="s">
        <v>96</v>
      </c>
      <c r="B70" s="102" t="s">
        <v>305</v>
      </c>
      <c r="C70" s="102" t="s">
        <v>113</v>
      </c>
      <c r="D70" s="172" t="s">
        <v>306</v>
      </c>
      <c r="E70" s="180">
        <v>0</v>
      </c>
    </row>
    <row r="71" spans="1:5" ht="30.75">
      <c r="A71" s="110" t="s">
        <v>97</v>
      </c>
      <c r="B71" s="102" t="s">
        <v>304</v>
      </c>
      <c r="C71" s="102" t="s">
        <v>113</v>
      </c>
      <c r="D71" s="172" t="s">
        <v>306</v>
      </c>
      <c r="E71" s="180">
        <v>0</v>
      </c>
    </row>
    <row r="72" spans="1:5" ht="30.75">
      <c r="A72" s="112" t="s">
        <v>98</v>
      </c>
      <c r="B72" s="105" t="s">
        <v>305</v>
      </c>
      <c r="C72" s="105" t="s">
        <v>113</v>
      </c>
      <c r="D72" s="190" t="s">
        <v>125</v>
      </c>
      <c r="E72" s="180">
        <v>3</v>
      </c>
    </row>
    <row r="73" spans="1:5" ht="30.75">
      <c r="A73" s="160" t="s">
        <v>469</v>
      </c>
      <c r="B73" s="158" t="s">
        <v>305</v>
      </c>
      <c r="C73" s="158" t="s">
        <v>113</v>
      </c>
      <c r="D73" s="172" t="s">
        <v>306</v>
      </c>
      <c r="E73" s="177">
        <v>0</v>
      </c>
    </row>
    <row r="74" spans="1:5" ht="30.75">
      <c r="A74" s="160" t="s">
        <v>420</v>
      </c>
      <c r="B74" s="158" t="s">
        <v>313</v>
      </c>
      <c r="C74" s="158" t="s">
        <v>113</v>
      </c>
      <c r="D74" s="172" t="s">
        <v>306</v>
      </c>
      <c r="E74" s="177">
        <v>0</v>
      </c>
    </row>
    <row r="75" spans="1:5" ht="30.75">
      <c r="A75" s="160" t="s">
        <v>382</v>
      </c>
      <c r="B75" s="158" t="s">
        <v>305</v>
      </c>
      <c r="C75" s="158" t="s">
        <v>113</v>
      </c>
      <c r="D75" s="172" t="s">
        <v>306</v>
      </c>
      <c r="E75" s="177">
        <v>0</v>
      </c>
    </row>
    <row r="76" spans="1:5" ht="30.75">
      <c r="A76" s="160" t="s">
        <v>384</v>
      </c>
      <c r="B76" s="158" t="s">
        <v>305</v>
      </c>
      <c r="C76" s="158" t="s">
        <v>113</v>
      </c>
      <c r="D76" s="172" t="s">
        <v>306</v>
      </c>
      <c r="E76" s="177">
        <v>0</v>
      </c>
    </row>
    <row r="77" spans="1:5" ht="30.75">
      <c r="A77" s="160" t="s">
        <v>388</v>
      </c>
      <c r="B77" s="158" t="s">
        <v>304</v>
      </c>
      <c r="C77" s="158" t="s">
        <v>113</v>
      </c>
      <c r="D77" s="172" t="s">
        <v>306</v>
      </c>
      <c r="E77" s="177">
        <v>0</v>
      </c>
    </row>
    <row r="78" spans="1:5" ht="30.75">
      <c r="A78" s="160" t="s">
        <v>386</v>
      </c>
      <c r="B78" s="158" t="s">
        <v>304</v>
      </c>
      <c r="C78" s="158" t="s">
        <v>113</v>
      </c>
      <c r="D78" s="172" t="s">
        <v>306</v>
      </c>
      <c r="E78" s="177">
        <v>0</v>
      </c>
    </row>
    <row r="79" spans="1:5" ht="30.75">
      <c r="A79" s="160" t="s">
        <v>378</v>
      </c>
      <c r="B79" s="158" t="s">
        <v>305</v>
      </c>
      <c r="C79" s="158" t="s">
        <v>113</v>
      </c>
      <c r="D79" s="172" t="s">
        <v>306</v>
      </c>
      <c r="E79" s="177">
        <v>0</v>
      </c>
    </row>
    <row r="80" spans="1:5" ht="45.75">
      <c r="A80" s="159" t="s">
        <v>380</v>
      </c>
      <c r="B80" s="175" t="s">
        <v>305</v>
      </c>
      <c r="C80" s="175" t="s">
        <v>113</v>
      </c>
      <c r="D80" s="172" t="s">
        <v>442</v>
      </c>
      <c r="E80" s="177">
        <v>3</v>
      </c>
    </row>
    <row r="81" spans="1:5" ht="30.75">
      <c r="A81" s="160" t="s">
        <v>373</v>
      </c>
      <c r="B81" s="158" t="s">
        <v>313</v>
      </c>
      <c r="C81" s="158" t="s">
        <v>113</v>
      </c>
      <c r="D81" s="172" t="s">
        <v>306</v>
      </c>
      <c r="E81" s="177">
        <v>0</v>
      </c>
    </row>
    <row r="82" spans="1:5" ht="30">
      <c r="A82" s="159" t="s">
        <v>415</v>
      </c>
      <c r="B82" s="175" t="s">
        <v>305</v>
      </c>
      <c r="C82" s="175" t="s">
        <v>113</v>
      </c>
      <c r="D82" s="172" t="s">
        <v>125</v>
      </c>
      <c r="E82" s="177">
        <v>4</v>
      </c>
    </row>
    <row r="83" spans="1:5" ht="30.75">
      <c r="A83" s="160" t="s">
        <v>419</v>
      </c>
      <c r="B83" s="158" t="s">
        <v>303</v>
      </c>
      <c r="C83" s="158" t="s">
        <v>113</v>
      </c>
      <c r="D83" s="172" t="s">
        <v>306</v>
      </c>
      <c r="E83" s="177">
        <v>0</v>
      </c>
    </row>
    <row r="84" spans="1:5" ht="30.75">
      <c r="A84" s="160" t="s">
        <v>418</v>
      </c>
      <c r="B84" s="158" t="s">
        <v>305</v>
      </c>
      <c r="C84" s="158" t="s">
        <v>113</v>
      </c>
      <c r="D84" s="172" t="s">
        <v>306</v>
      </c>
      <c r="E84" s="177">
        <v>0</v>
      </c>
    </row>
    <row r="85" spans="1:5" ht="31.5" thickBot="1">
      <c r="A85" s="161" t="s">
        <v>375</v>
      </c>
      <c r="B85" s="167" t="s">
        <v>305</v>
      </c>
      <c r="C85" s="167" t="s">
        <v>113</v>
      </c>
      <c r="D85" s="181" t="s">
        <v>306</v>
      </c>
      <c r="E85" s="194">
        <v>0</v>
      </c>
    </row>
  </sheetData>
  <sheetProtection algorithmName="SHA-512" hashValue="kbi46KN4j2ppek8VJLiRP+AYrMcHYS5sH9b2q+QWVGnVcV323xeRuPYk03biIxNgLTeLSDfV1Mi5jLEzoyr+ig==" saltValue="+PIUKZoz6re2Vq/zf62BVQ==" spinCount="100000" sheet="1" objects="1" scenarios="1"/>
  <mergeCells count="2">
    <mergeCell ref="A1:E1"/>
    <mergeCell ref="A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2" zoomScale="98" zoomScaleNormal="98" workbookViewId="0">
      <selection activeCell="B4" sqref="B4:E85"/>
    </sheetView>
  </sheetViews>
  <sheetFormatPr defaultColWidth="11" defaultRowHeight="15.75"/>
  <cols>
    <col min="1" max="1" width="26.875" style="11" customWidth="1"/>
    <col min="2" max="2" width="19.125" customWidth="1"/>
    <col min="3" max="3" width="22.75" customWidth="1"/>
    <col min="4" max="4" width="63.5" style="1" customWidth="1"/>
  </cols>
  <sheetData>
    <row r="1" spans="1:5" ht="26.1" customHeight="1">
      <c r="A1" s="227" t="s">
        <v>18</v>
      </c>
      <c r="B1" s="228"/>
      <c r="C1" s="228"/>
      <c r="D1" s="228"/>
      <c r="E1" s="229"/>
    </row>
    <row r="2" spans="1:5" ht="80.099999999999994" customHeight="1" thickBot="1">
      <c r="A2" s="236" t="s">
        <v>19</v>
      </c>
      <c r="B2" s="237"/>
      <c r="C2" s="237"/>
      <c r="D2" s="237"/>
      <c r="E2" s="238"/>
    </row>
    <row r="3" spans="1:5" ht="78" customHeight="1" thickBot="1">
      <c r="A3" s="100" t="s">
        <v>2</v>
      </c>
      <c r="B3" s="100" t="s">
        <v>3</v>
      </c>
      <c r="C3" s="100" t="s">
        <v>36</v>
      </c>
      <c r="D3" s="170" t="s">
        <v>20</v>
      </c>
      <c r="E3" s="100" t="s">
        <v>11</v>
      </c>
    </row>
    <row r="4" spans="1:5" ht="30.75">
      <c r="A4" s="109" t="s">
        <v>37</v>
      </c>
      <c r="B4" s="101" t="s">
        <v>99</v>
      </c>
      <c r="C4" s="101" t="s">
        <v>103</v>
      </c>
      <c r="D4" s="183" t="s">
        <v>306</v>
      </c>
      <c r="E4" s="184">
        <v>0</v>
      </c>
    </row>
    <row r="5" spans="1:5" ht="300">
      <c r="A5" s="110" t="s">
        <v>38</v>
      </c>
      <c r="B5" s="102" t="s">
        <v>305</v>
      </c>
      <c r="C5" s="102" t="s">
        <v>103</v>
      </c>
      <c r="D5" s="187" t="s">
        <v>396</v>
      </c>
      <c r="E5" s="186">
        <v>4</v>
      </c>
    </row>
    <row r="6" spans="1:5" ht="45.75">
      <c r="A6" s="110" t="s">
        <v>39</v>
      </c>
      <c r="B6" s="102" t="s">
        <v>304</v>
      </c>
      <c r="C6" s="102" t="s">
        <v>104</v>
      </c>
      <c r="D6" s="187" t="s">
        <v>331</v>
      </c>
      <c r="E6" s="186">
        <v>0</v>
      </c>
    </row>
    <row r="7" spans="1:5" ht="98.25" customHeight="1">
      <c r="A7" s="110" t="s">
        <v>40</v>
      </c>
      <c r="B7" s="102" t="s">
        <v>304</v>
      </c>
      <c r="C7" s="102" t="s">
        <v>105</v>
      </c>
      <c r="D7" s="172" t="s">
        <v>234</v>
      </c>
      <c r="E7" s="186">
        <v>3</v>
      </c>
    </row>
    <row r="8" spans="1:5" ht="228.75" customHeight="1">
      <c r="A8" s="110" t="s">
        <v>41</v>
      </c>
      <c r="B8" s="102" t="s">
        <v>304</v>
      </c>
      <c r="C8" s="102" t="s">
        <v>105</v>
      </c>
      <c r="D8" s="172" t="s">
        <v>161</v>
      </c>
      <c r="E8" s="186">
        <v>4</v>
      </c>
    </row>
    <row r="9" spans="1:5" ht="60.75">
      <c r="A9" s="110" t="s">
        <v>42</v>
      </c>
      <c r="B9" s="102" t="s">
        <v>304</v>
      </c>
      <c r="C9" s="102" t="s">
        <v>105</v>
      </c>
      <c r="D9" s="172" t="s">
        <v>169</v>
      </c>
      <c r="E9" s="186">
        <v>1</v>
      </c>
    </row>
    <row r="10" spans="1:5" ht="243.75" customHeight="1">
      <c r="A10" s="110" t="s">
        <v>43</v>
      </c>
      <c r="B10" s="102" t="s">
        <v>304</v>
      </c>
      <c r="C10" s="102" t="s">
        <v>105</v>
      </c>
      <c r="D10" s="172" t="s">
        <v>133</v>
      </c>
      <c r="E10" s="186">
        <v>2</v>
      </c>
    </row>
    <row r="11" spans="1:5" ht="45">
      <c r="A11" s="110" t="s">
        <v>44</v>
      </c>
      <c r="B11" s="102" t="s">
        <v>304</v>
      </c>
      <c r="C11" s="102" t="s">
        <v>105</v>
      </c>
      <c r="D11" s="187" t="s">
        <v>247</v>
      </c>
      <c r="E11" s="186">
        <v>2</v>
      </c>
    </row>
    <row r="12" spans="1:5">
      <c r="A12" s="110" t="s">
        <v>45</v>
      </c>
      <c r="B12" s="102" t="s">
        <v>304</v>
      </c>
      <c r="C12" s="102" t="s">
        <v>105</v>
      </c>
      <c r="D12" s="195" t="s">
        <v>306</v>
      </c>
      <c r="E12" s="186">
        <v>0</v>
      </c>
    </row>
    <row r="13" spans="1:5">
      <c r="A13" s="110" t="s">
        <v>46</v>
      </c>
      <c r="B13" s="102" t="s">
        <v>99</v>
      </c>
      <c r="C13" s="102" t="s">
        <v>105</v>
      </c>
      <c r="D13" s="187" t="s">
        <v>306</v>
      </c>
      <c r="E13" s="186">
        <v>0</v>
      </c>
    </row>
    <row r="14" spans="1:5" ht="31.5">
      <c r="A14" s="110" t="s">
        <v>47</v>
      </c>
      <c r="B14" s="102" t="s">
        <v>303</v>
      </c>
      <c r="C14" s="102" t="s">
        <v>105</v>
      </c>
      <c r="D14" s="187" t="s">
        <v>470</v>
      </c>
      <c r="E14" s="186">
        <v>0</v>
      </c>
    </row>
    <row r="15" spans="1:5">
      <c r="A15" s="110" t="s">
        <v>48</v>
      </c>
      <c r="B15" s="102" t="s">
        <v>304</v>
      </c>
      <c r="C15" s="102" t="s">
        <v>105</v>
      </c>
      <c r="D15" s="187" t="s">
        <v>306</v>
      </c>
      <c r="E15" s="186">
        <v>0</v>
      </c>
    </row>
    <row r="16" spans="1:5">
      <c r="A16" s="110" t="s">
        <v>49</v>
      </c>
      <c r="B16" s="102" t="s">
        <v>304</v>
      </c>
      <c r="C16" s="102" t="s">
        <v>106</v>
      </c>
      <c r="D16" s="187" t="s">
        <v>306</v>
      </c>
      <c r="E16" s="186">
        <v>0</v>
      </c>
    </row>
    <row r="17" spans="1:5" ht="97.5" customHeight="1">
      <c r="A17" s="110" t="s">
        <v>50</v>
      </c>
      <c r="B17" s="102" t="s">
        <v>305</v>
      </c>
      <c r="C17" s="102" t="s">
        <v>106</v>
      </c>
      <c r="D17" s="187" t="s">
        <v>275</v>
      </c>
      <c r="E17" s="186">
        <v>3</v>
      </c>
    </row>
    <row r="18" spans="1:5" ht="273.75" customHeight="1">
      <c r="A18" s="110" t="s">
        <v>51</v>
      </c>
      <c r="B18" s="102" t="s">
        <v>99</v>
      </c>
      <c r="C18" s="102" t="s">
        <v>106</v>
      </c>
      <c r="D18" s="188" t="s">
        <v>391</v>
      </c>
      <c r="E18" s="186">
        <v>3</v>
      </c>
    </row>
    <row r="19" spans="1:5">
      <c r="A19" s="110" t="s">
        <v>52</v>
      </c>
      <c r="B19" s="102" t="s">
        <v>304</v>
      </c>
      <c r="C19" s="102" t="s">
        <v>106</v>
      </c>
      <c r="D19" s="187" t="s">
        <v>306</v>
      </c>
      <c r="E19" s="186">
        <v>0</v>
      </c>
    </row>
    <row r="20" spans="1:5" ht="135.75">
      <c r="A20" s="110" t="s">
        <v>53</v>
      </c>
      <c r="B20" s="102" t="s">
        <v>303</v>
      </c>
      <c r="C20" s="102" t="s">
        <v>106</v>
      </c>
      <c r="D20" s="172" t="s">
        <v>212</v>
      </c>
      <c r="E20" s="186">
        <v>3</v>
      </c>
    </row>
    <row r="21" spans="1:5">
      <c r="A21" s="110" t="s">
        <v>54</v>
      </c>
      <c r="B21" s="102" t="s">
        <v>101</v>
      </c>
      <c r="C21" s="102" t="s">
        <v>106</v>
      </c>
      <c r="D21" s="172" t="s">
        <v>240</v>
      </c>
      <c r="E21" s="180">
        <v>3</v>
      </c>
    </row>
    <row r="22" spans="1:5" ht="120.75">
      <c r="A22" s="110" t="s">
        <v>55</v>
      </c>
      <c r="B22" s="102" t="s">
        <v>304</v>
      </c>
      <c r="C22" s="102" t="s">
        <v>106</v>
      </c>
      <c r="D22" s="172" t="s">
        <v>177</v>
      </c>
      <c r="E22" s="180">
        <v>4</v>
      </c>
    </row>
    <row r="23" spans="1:5" ht="290.25" customHeight="1">
      <c r="A23" s="110" t="s">
        <v>56</v>
      </c>
      <c r="B23" s="102" t="s">
        <v>313</v>
      </c>
      <c r="C23" s="102" t="s">
        <v>107</v>
      </c>
      <c r="D23" s="189" t="s">
        <v>315</v>
      </c>
      <c r="E23" s="180">
        <v>4</v>
      </c>
    </row>
    <row r="24" spans="1:5" ht="30.75">
      <c r="A24" s="110" t="s">
        <v>57</v>
      </c>
      <c r="B24" s="102" t="s">
        <v>303</v>
      </c>
      <c r="C24" s="102" t="s">
        <v>107</v>
      </c>
      <c r="D24" s="172" t="s">
        <v>306</v>
      </c>
      <c r="E24" s="180">
        <v>0</v>
      </c>
    </row>
    <row r="25" spans="1:5" ht="291.75" customHeight="1">
      <c r="A25" s="110" t="s">
        <v>58</v>
      </c>
      <c r="B25" s="102" t="s">
        <v>99</v>
      </c>
      <c r="C25" s="102" t="s">
        <v>107</v>
      </c>
      <c r="D25" s="172" t="s">
        <v>268</v>
      </c>
      <c r="E25" s="180">
        <v>4</v>
      </c>
    </row>
    <row r="26" spans="1:5" ht="120.75">
      <c r="A26" s="110" t="s">
        <v>59</v>
      </c>
      <c r="B26" s="102" t="s">
        <v>303</v>
      </c>
      <c r="C26" s="102" t="s">
        <v>108</v>
      </c>
      <c r="D26" s="172" t="s">
        <v>306</v>
      </c>
      <c r="E26" s="180">
        <v>0</v>
      </c>
    </row>
    <row r="27" spans="1:5" ht="236.25" customHeight="1">
      <c r="A27" s="110" t="s">
        <v>60</v>
      </c>
      <c r="B27" s="102" t="s">
        <v>305</v>
      </c>
      <c r="C27" s="102" t="s">
        <v>109</v>
      </c>
      <c r="D27" s="172" t="s">
        <v>259</v>
      </c>
      <c r="E27" s="180">
        <v>3</v>
      </c>
    </row>
    <row r="28" spans="1:5" ht="30.75">
      <c r="A28" s="110" t="s">
        <v>61</v>
      </c>
      <c r="B28" s="102" t="s">
        <v>99</v>
      </c>
      <c r="C28" s="102" t="s">
        <v>109</v>
      </c>
      <c r="D28" s="172" t="s">
        <v>306</v>
      </c>
      <c r="E28" s="180">
        <v>0</v>
      </c>
    </row>
    <row r="29" spans="1:5" ht="40.5" customHeight="1">
      <c r="A29" s="110" t="s">
        <v>62</v>
      </c>
      <c r="B29" s="102" t="s">
        <v>99</v>
      </c>
      <c r="C29" s="102" t="s">
        <v>110</v>
      </c>
      <c r="D29" s="172" t="s">
        <v>196</v>
      </c>
      <c r="E29" s="180">
        <v>3</v>
      </c>
    </row>
    <row r="30" spans="1:5" ht="196.5" customHeight="1">
      <c r="A30" s="110" t="s">
        <v>63</v>
      </c>
      <c r="B30" s="102" t="s">
        <v>305</v>
      </c>
      <c r="C30" s="102" t="s">
        <v>110</v>
      </c>
      <c r="D30" s="188" t="s">
        <v>220</v>
      </c>
      <c r="E30" s="180">
        <v>3</v>
      </c>
    </row>
    <row r="31" spans="1:5" ht="75.75">
      <c r="A31" s="110" t="s">
        <v>302</v>
      </c>
      <c r="B31" s="102" t="s">
        <v>303</v>
      </c>
      <c r="C31" s="102" t="s">
        <v>110</v>
      </c>
      <c r="D31" s="172" t="s">
        <v>327</v>
      </c>
      <c r="E31" s="180">
        <v>3</v>
      </c>
    </row>
    <row r="32" spans="1:5">
      <c r="A32" s="110" t="s">
        <v>64</v>
      </c>
      <c r="B32" s="102" t="s">
        <v>305</v>
      </c>
      <c r="C32" s="102" t="s">
        <v>111</v>
      </c>
      <c r="D32" s="172" t="s">
        <v>306</v>
      </c>
      <c r="E32" s="180">
        <v>0</v>
      </c>
    </row>
    <row r="33" spans="1:5" ht="30.75">
      <c r="A33" s="111" t="s">
        <v>65</v>
      </c>
      <c r="B33" s="104" t="s">
        <v>313</v>
      </c>
      <c r="C33" s="102" t="s">
        <v>112</v>
      </c>
      <c r="D33" s="172" t="s">
        <v>126</v>
      </c>
      <c r="E33" s="180">
        <v>2</v>
      </c>
    </row>
    <row r="34" spans="1:5">
      <c r="A34" s="111" t="s">
        <v>66</v>
      </c>
      <c r="B34" s="104" t="s">
        <v>313</v>
      </c>
      <c r="C34" s="102" t="s">
        <v>112</v>
      </c>
      <c r="D34" s="172" t="s">
        <v>306</v>
      </c>
      <c r="E34" s="180">
        <v>0</v>
      </c>
    </row>
    <row r="35" spans="1:5" ht="30.75">
      <c r="A35" s="111" t="s">
        <v>67</v>
      </c>
      <c r="B35" s="104" t="s">
        <v>313</v>
      </c>
      <c r="C35" s="102" t="s">
        <v>112</v>
      </c>
      <c r="D35" s="172" t="s">
        <v>184</v>
      </c>
      <c r="E35" s="180">
        <v>3</v>
      </c>
    </row>
    <row r="36" spans="1:5">
      <c r="A36" s="110" t="s">
        <v>68</v>
      </c>
      <c r="B36" s="102" t="s">
        <v>303</v>
      </c>
      <c r="C36" s="102" t="s">
        <v>112</v>
      </c>
      <c r="D36" s="172" t="s">
        <v>306</v>
      </c>
      <c r="E36" s="180">
        <v>0</v>
      </c>
    </row>
    <row r="37" spans="1:5">
      <c r="A37" s="110" t="s">
        <v>69</v>
      </c>
      <c r="B37" s="102" t="s">
        <v>303</v>
      </c>
      <c r="C37" s="102" t="s">
        <v>112</v>
      </c>
      <c r="D37" s="172" t="s">
        <v>306</v>
      </c>
      <c r="E37" s="180">
        <v>0</v>
      </c>
    </row>
    <row r="38" spans="1:5">
      <c r="A38" s="110" t="s">
        <v>70</v>
      </c>
      <c r="B38" s="102" t="s">
        <v>303</v>
      </c>
      <c r="C38" s="102" t="s">
        <v>112</v>
      </c>
      <c r="D38" s="172" t="s">
        <v>306</v>
      </c>
      <c r="E38" s="180">
        <v>0</v>
      </c>
    </row>
    <row r="39" spans="1:5" ht="60.75">
      <c r="A39" s="159" t="s">
        <v>413</v>
      </c>
      <c r="B39" s="175" t="s">
        <v>303</v>
      </c>
      <c r="C39" s="175" t="s">
        <v>112</v>
      </c>
      <c r="D39" s="172" t="s">
        <v>449</v>
      </c>
      <c r="E39" s="177">
        <v>3</v>
      </c>
    </row>
    <row r="40" spans="1:5" ht="165.75">
      <c r="A40" s="159" t="s">
        <v>370</v>
      </c>
      <c r="B40" s="175" t="s">
        <v>305</v>
      </c>
      <c r="C40" s="175" t="s">
        <v>112</v>
      </c>
      <c r="D40" s="172" t="s">
        <v>445</v>
      </c>
      <c r="E40" s="177">
        <v>4</v>
      </c>
    </row>
    <row r="41" spans="1:5">
      <c r="A41" s="160" t="s">
        <v>416</v>
      </c>
      <c r="B41" s="158" t="s">
        <v>99</v>
      </c>
      <c r="C41" s="175" t="s">
        <v>112</v>
      </c>
      <c r="D41" s="172" t="s">
        <v>306</v>
      </c>
      <c r="E41" s="177">
        <v>0</v>
      </c>
    </row>
    <row r="42" spans="1:5">
      <c r="A42" s="160" t="s">
        <v>417</v>
      </c>
      <c r="B42" s="158" t="s">
        <v>304</v>
      </c>
      <c r="C42" s="175" t="s">
        <v>112</v>
      </c>
      <c r="D42" s="172" t="s">
        <v>306</v>
      </c>
      <c r="E42" s="177">
        <v>0</v>
      </c>
    </row>
    <row r="43" spans="1:5" ht="30.75">
      <c r="A43" s="159" t="s">
        <v>414</v>
      </c>
      <c r="B43" s="175" t="s">
        <v>99</v>
      </c>
      <c r="C43" s="175" t="s">
        <v>112</v>
      </c>
      <c r="D43" s="172" t="s">
        <v>450</v>
      </c>
      <c r="E43" s="177">
        <v>4</v>
      </c>
    </row>
    <row r="44" spans="1:5" ht="90.75">
      <c r="A44" s="159" t="s">
        <v>371</v>
      </c>
      <c r="B44" s="175" t="s">
        <v>305</v>
      </c>
      <c r="C44" s="175" t="s">
        <v>112</v>
      </c>
      <c r="D44" s="172" t="s">
        <v>446</v>
      </c>
      <c r="E44" s="177">
        <v>3</v>
      </c>
    </row>
    <row r="45" spans="1:5" ht="30.75">
      <c r="A45" s="112" t="s">
        <v>71</v>
      </c>
      <c r="B45" s="105" t="s">
        <v>305</v>
      </c>
      <c r="C45" s="105" t="s">
        <v>113</v>
      </c>
      <c r="D45" s="172" t="s">
        <v>306</v>
      </c>
      <c r="E45" s="180">
        <v>0</v>
      </c>
    </row>
    <row r="46" spans="1:5" ht="30.75">
      <c r="A46" s="112" t="s">
        <v>72</v>
      </c>
      <c r="B46" s="105" t="s">
        <v>304</v>
      </c>
      <c r="C46" s="105" t="s">
        <v>113</v>
      </c>
      <c r="D46" s="172" t="s">
        <v>306</v>
      </c>
      <c r="E46" s="180">
        <v>0</v>
      </c>
    </row>
    <row r="47" spans="1:5" ht="30.75">
      <c r="A47" s="110" t="s">
        <v>73</v>
      </c>
      <c r="B47" s="102" t="s">
        <v>305</v>
      </c>
      <c r="C47" s="102" t="s">
        <v>113</v>
      </c>
      <c r="D47" s="172" t="s">
        <v>306</v>
      </c>
      <c r="E47" s="180">
        <v>0</v>
      </c>
    </row>
    <row r="48" spans="1:5" ht="30.75">
      <c r="A48" s="110" t="s">
        <v>74</v>
      </c>
      <c r="B48" s="102" t="s">
        <v>303</v>
      </c>
      <c r="C48" s="102" t="s">
        <v>113</v>
      </c>
      <c r="D48" s="172" t="s">
        <v>306</v>
      </c>
      <c r="E48" s="180">
        <v>0</v>
      </c>
    </row>
    <row r="49" spans="1:5" ht="45.75">
      <c r="A49" s="110" t="s">
        <v>75</v>
      </c>
      <c r="B49" s="102" t="s">
        <v>305</v>
      </c>
      <c r="C49" s="102" t="s">
        <v>113</v>
      </c>
      <c r="D49" s="172" t="s">
        <v>284</v>
      </c>
      <c r="E49" s="180">
        <v>3</v>
      </c>
    </row>
    <row r="50" spans="1:5" ht="30.75">
      <c r="A50" s="110" t="s">
        <v>76</v>
      </c>
      <c r="B50" s="102" t="s">
        <v>305</v>
      </c>
      <c r="C50" s="102" t="s">
        <v>113</v>
      </c>
      <c r="D50" s="172" t="s">
        <v>306</v>
      </c>
      <c r="E50" s="180">
        <v>0</v>
      </c>
    </row>
    <row r="51" spans="1:5" ht="30.75">
      <c r="A51" s="110" t="s">
        <v>77</v>
      </c>
      <c r="B51" s="102" t="s">
        <v>303</v>
      </c>
      <c r="C51" s="102" t="s">
        <v>113</v>
      </c>
      <c r="D51" s="172" t="s">
        <v>306</v>
      </c>
      <c r="E51" s="180">
        <v>0</v>
      </c>
    </row>
    <row r="52" spans="1:5" ht="30.75">
      <c r="A52" s="110" t="s">
        <v>78</v>
      </c>
      <c r="B52" s="102" t="s">
        <v>303</v>
      </c>
      <c r="C52" s="102" t="s">
        <v>113</v>
      </c>
      <c r="D52" s="172" t="s">
        <v>306</v>
      </c>
      <c r="E52" s="180">
        <v>0</v>
      </c>
    </row>
    <row r="53" spans="1:5" ht="30.75">
      <c r="A53" s="110" t="s">
        <v>79</v>
      </c>
      <c r="B53" s="102" t="s">
        <v>304</v>
      </c>
      <c r="C53" s="102" t="s">
        <v>113</v>
      </c>
      <c r="D53" s="172" t="s">
        <v>292</v>
      </c>
      <c r="E53" s="180">
        <v>1</v>
      </c>
    </row>
    <row r="54" spans="1:5" ht="31.5">
      <c r="A54" s="110" t="s">
        <v>80</v>
      </c>
      <c r="B54" s="102" t="s">
        <v>303</v>
      </c>
      <c r="C54" s="102" t="s">
        <v>113</v>
      </c>
      <c r="D54" s="172" t="s">
        <v>306</v>
      </c>
      <c r="E54" s="180">
        <v>0</v>
      </c>
    </row>
    <row r="55" spans="1:5" ht="30.75">
      <c r="A55" s="110" t="s">
        <v>81</v>
      </c>
      <c r="B55" s="102" t="s">
        <v>303</v>
      </c>
      <c r="C55" s="102" t="s">
        <v>113</v>
      </c>
      <c r="D55" s="172" t="s">
        <v>306</v>
      </c>
      <c r="E55" s="180">
        <v>0</v>
      </c>
    </row>
    <row r="56" spans="1:5" ht="348" customHeight="1">
      <c r="A56" s="110" t="s">
        <v>82</v>
      </c>
      <c r="B56" s="102" t="s">
        <v>390</v>
      </c>
      <c r="C56" s="102" t="s">
        <v>113</v>
      </c>
      <c r="D56" s="188" t="s">
        <v>392</v>
      </c>
      <c r="E56" s="180">
        <v>4</v>
      </c>
    </row>
    <row r="57" spans="1:5" ht="30.75">
      <c r="A57" s="110" t="s">
        <v>83</v>
      </c>
      <c r="B57" s="102" t="s">
        <v>303</v>
      </c>
      <c r="C57" s="102" t="s">
        <v>113</v>
      </c>
      <c r="D57" s="172" t="s">
        <v>306</v>
      </c>
      <c r="E57" s="180">
        <v>0</v>
      </c>
    </row>
    <row r="58" spans="1:5" ht="31.5">
      <c r="A58" s="110" t="s">
        <v>84</v>
      </c>
      <c r="B58" s="102" t="s">
        <v>303</v>
      </c>
      <c r="C58" s="102" t="s">
        <v>113</v>
      </c>
      <c r="D58" s="172" t="s">
        <v>306</v>
      </c>
      <c r="E58" s="180">
        <v>0</v>
      </c>
    </row>
    <row r="59" spans="1:5" ht="45.75">
      <c r="A59" s="110" t="s">
        <v>85</v>
      </c>
      <c r="B59" s="102" t="s">
        <v>305</v>
      </c>
      <c r="C59" s="102" t="s">
        <v>113</v>
      </c>
      <c r="D59" s="172" t="s">
        <v>140</v>
      </c>
      <c r="E59" s="180">
        <v>3</v>
      </c>
    </row>
    <row r="60" spans="1:5" ht="31.5">
      <c r="A60" s="110" t="s">
        <v>86</v>
      </c>
      <c r="B60" s="102" t="s">
        <v>303</v>
      </c>
      <c r="C60" s="102" t="s">
        <v>113</v>
      </c>
      <c r="D60" s="172" t="s">
        <v>306</v>
      </c>
      <c r="E60" s="180">
        <v>0</v>
      </c>
    </row>
    <row r="61" spans="1:5" ht="135.75">
      <c r="A61" s="110" t="s">
        <v>87</v>
      </c>
      <c r="B61" s="102" t="s">
        <v>305</v>
      </c>
      <c r="C61" s="102" t="s">
        <v>113</v>
      </c>
      <c r="D61" s="172" t="s">
        <v>118</v>
      </c>
      <c r="E61" s="180">
        <v>3</v>
      </c>
    </row>
    <row r="62" spans="1:5" ht="31.5">
      <c r="A62" s="110" t="s">
        <v>88</v>
      </c>
      <c r="B62" s="102" t="s">
        <v>303</v>
      </c>
      <c r="C62" s="102" t="s">
        <v>113</v>
      </c>
      <c r="D62" s="172" t="s">
        <v>306</v>
      </c>
      <c r="E62" s="180">
        <v>0</v>
      </c>
    </row>
    <row r="63" spans="1:5" ht="30.75">
      <c r="A63" s="110" t="s">
        <v>89</v>
      </c>
      <c r="B63" s="102" t="s">
        <v>303</v>
      </c>
      <c r="C63" s="102" t="s">
        <v>113</v>
      </c>
      <c r="D63" s="172" t="s">
        <v>306</v>
      </c>
      <c r="E63" s="180">
        <v>0</v>
      </c>
    </row>
    <row r="64" spans="1:5" ht="30.75">
      <c r="A64" s="110" t="s">
        <v>90</v>
      </c>
      <c r="B64" s="102" t="s">
        <v>305</v>
      </c>
      <c r="C64" s="102" t="s">
        <v>113</v>
      </c>
      <c r="D64" s="172" t="s">
        <v>204</v>
      </c>
      <c r="E64" s="180">
        <v>3</v>
      </c>
    </row>
    <row r="65" spans="1:5" ht="60.75">
      <c r="A65" s="110" t="s">
        <v>91</v>
      </c>
      <c r="B65" s="102" t="s">
        <v>313</v>
      </c>
      <c r="C65" s="102" t="s">
        <v>113</v>
      </c>
      <c r="D65" s="172" t="s">
        <v>154</v>
      </c>
      <c r="E65" s="180">
        <v>3</v>
      </c>
    </row>
    <row r="66" spans="1:5" ht="30.75">
      <c r="A66" s="110" t="s">
        <v>92</v>
      </c>
      <c r="B66" s="102" t="s">
        <v>303</v>
      </c>
      <c r="C66" s="102" t="s">
        <v>113</v>
      </c>
      <c r="D66" s="172" t="s">
        <v>306</v>
      </c>
      <c r="E66" s="180">
        <v>0</v>
      </c>
    </row>
    <row r="67" spans="1:5" ht="45.75">
      <c r="A67" s="110" t="s">
        <v>93</v>
      </c>
      <c r="B67" s="102" t="s">
        <v>313</v>
      </c>
      <c r="C67" s="102" t="s">
        <v>113</v>
      </c>
      <c r="D67" s="172" t="s">
        <v>320</v>
      </c>
      <c r="E67" s="180">
        <v>3</v>
      </c>
    </row>
    <row r="68" spans="1:5" ht="30.75">
      <c r="A68" s="110" t="s">
        <v>94</v>
      </c>
      <c r="B68" s="102" t="s">
        <v>305</v>
      </c>
      <c r="C68" s="102" t="s">
        <v>113</v>
      </c>
      <c r="D68" s="172" t="s">
        <v>306</v>
      </c>
      <c r="E68" s="180">
        <v>0</v>
      </c>
    </row>
    <row r="69" spans="1:5" ht="30.75">
      <c r="A69" s="110" t="s">
        <v>95</v>
      </c>
      <c r="B69" s="102" t="s">
        <v>303</v>
      </c>
      <c r="C69" s="102" t="s">
        <v>113</v>
      </c>
      <c r="D69" s="172" t="s">
        <v>306</v>
      </c>
      <c r="E69" s="180">
        <v>0</v>
      </c>
    </row>
    <row r="70" spans="1:5" ht="30.75">
      <c r="A70" s="110" t="s">
        <v>96</v>
      </c>
      <c r="B70" s="102" t="s">
        <v>305</v>
      </c>
      <c r="C70" s="102" t="s">
        <v>113</v>
      </c>
      <c r="D70" s="172" t="s">
        <v>306</v>
      </c>
      <c r="E70" s="180">
        <v>0</v>
      </c>
    </row>
    <row r="71" spans="1:5" ht="30.75">
      <c r="A71" s="110" t="s">
        <v>97</v>
      </c>
      <c r="B71" s="102" t="s">
        <v>304</v>
      </c>
      <c r="C71" s="102" t="s">
        <v>113</v>
      </c>
      <c r="D71" s="172" t="s">
        <v>306</v>
      </c>
      <c r="E71" s="180">
        <v>0</v>
      </c>
    </row>
    <row r="72" spans="1:5" ht="70.5" customHeight="1">
      <c r="A72" s="112" t="s">
        <v>98</v>
      </c>
      <c r="B72" s="105" t="s">
        <v>305</v>
      </c>
      <c r="C72" s="105" t="s">
        <v>113</v>
      </c>
      <c r="D72" s="172" t="s">
        <v>227</v>
      </c>
      <c r="E72" s="180">
        <v>3</v>
      </c>
    </row>
    <row r="73" spans="1:5" ht="30.75">
      <c r="A73" s="160" t="s">
        <v>377</v>
      </c>
      <c r="B73" s="158" t="s">
        <v>305</v>
      </c>
      <c r="C73" s="158" t="s">
        <v>113</v>
      </c>
      <c r="D73" s="172" t="s">
        <v>306</v>
      </c>
      <c r="E73" s="177">
        <v>0</v>
      </c>
    </row>
    <row r="74" spans="1:5" ht="30.75">
      <c r="A74" s="160" t="s">
        <v>420</v>
      </c>
      <c r="B74" s="158" t="s">
        <v>313</v>
      </c>
      <c r="C74" s="158" t="s">
        <v>113</v>
      </c>
      <c r="D74" s="172" t="s">
        <v>306</v>
      </c>
      <c r="E74" s="177">
        <v>0</v>
      </c>
    </row>
    <row r="75" spans="1:5" ht="30.75">
      <c r="A75" s="160" t="s">
        <v>382</v>
      </c>
      <c r="B75" s="158" t="s">
        <v>305</v>
      </c>
      <c r="C75" s="158" t="s">
        <v>113</v>
      </c>
      <c r="D75" s="172" t="s">
        <v>306</v>
      </c>
      <c r="E75" s="177">
        <v>0</v>
      </c>
    </row>
    <row r="76" spans="1:5" ht="30.75">
      <c r="A76" s="160" t="s">
        <v>384</v>
      </c>
      <c r="B76" s="158" t="s">
        <v>305</v>
      </c>
      <c r="C76" s="158" t="s">
        <v>113</v>
      </c>
      <c r="D76" s="172" t="s">
        <v>306</v>
      </c>
      <c r="E76" s="177">
        <v>0</v>
      </c>
    </row>
    <row r="77" spans="1:5" ht="30.75">
      <c r="A77" s="160" t="s">
        <v>388</v>
      </c>
      <c r="B77" s="158" t="s">
        <v>304</v>
      </c>
      <c r="C77" s="158" t="s">
        <v>113</v>
      </c>
      <c r="D77" s="172" t="s">
        <v>306</v>
      </c>
      <c r="E77" s="177">
        <v>0</v>
      </c>
    </row>
    <row r="78" spans="1:5" ht="30.75">
      <c r="A78" s="160" t="s">
        <v>386</v>
      </c>
      <c r="B78" s="158" t="s">
        <v>304</v>
      </c>
      <c r="C78" s="158" t="s">
        <v>113</v>
      </c>
      <c r="D78" s="172" t="s">
        <v>306</v>
      </c>
      <c r="E78" s="177">
        <v>0</v>
      </c>
    </row>
    <row r="79" spans="1:5" ht="30.75">
      <c r="A79" s="160" t="s">
        <v>378</v>
      </c>
      <c r="B79" s="158" t="s">
        <v>305</v>
      </c>
      <c r="C79" s="158" t="s">
        <v>113</v>
      </c>
      <c r="D79" s="172" t="s">
        <v>306</v>
      </c>
      <c r="E79" s="177">
        <v>0</v>
      </c>
    </row>
    <row r="80" spans="1:5" ht="75.75">
      <c r="A80" s="159" t="s">
        <v>380</v>
      </c>
      <c r="B80" s="175" t="s">
        <v>305</v>
      </c>
      <c r="C80" s="175" t="s">
        <v>113</v>
      </c>
      <c r="D80" s="172" t="s">
        <v>448</v>
      </c>
      <c r="E80" s="177">
        <v>3</v>
      </c>
    </row>
    <row r="81" spans="1:5" ht="30.75">
      <c r="A81" s="160" t="s">
        <v>373</v>
      </c>
      <c r="B81" s="158" t="s">
        <v>313</v>
      </c>
      <c r="C81" s="158" t="s">
        <v>113</v>
      </c>
      <c r="D81" s="172" t="s">
        <v>306</v>
      </c>
      <c r="E81" s="177">
        <v>0</v>
      </c>
    </row>
    <row r="82" spans="1:5" ht="294" customHeight="1">
      <c r="A82" s="159" t="s">
        <v>415</v>
      </c>
      <c r="B82" s="175" t="s">
        <v>305</v>
      </c>
      <c r="C82" s="175" t="s">
        <v>113</v>
      </c>
      <c r="D82" s="172" t="s">
        <v>447</v>
      </c>
      <c r="E82" s="177">
        <v>4</v>
      </c>
    </row>
    <row r="83" spans="1:5" ht="30.75">
      <c r="A83" s="160" t="s">
        <v>419</v>
      </c>
      <c r="B83" s="158" t="s">
        <v>303</v>
      </c>
      <c r="C83" s="158" t="s">
        <v>113</v>
      </c>
      <c r="D83" s="172" t="s">
        <v>306</v>
      </c>
      <c r="E83" s="177">
        <v>0</v>
      </c>
    </row>
    <row r="84" spans="1:5" ht="30.75">
      <c r="A84" s="160" t="s">
        <v>418</v>
      </c>
      <c r="B84" s="158" t="s">
        <v>305</v>
      </c>
      <c r="C84" s="158" t="s">
        <v>113</v>
      </c>
      <c r="D84" s="172" t="s">
        <v>306</v>
      </c>
      <c r="E84" s="177">
        <v>0</v>
      </c>
    </row>
    <row r="85" spans="1:5" ht="31.5" thickBot="1">
      <c r="A85" s="161" t="s">
        <v>375</v>
      </c>
      <c r="B85" s="167" t="s">
        <v>305</v>
      </c>
      <c r="C85" s="167" t="s">
        <v>113</v>
      </c>
      <c r="D85" s="181" t="s">
        <v>306</v>
      </c>
      <c r="E85" s="194">
        <v>0</v>
      </c>
    </row>
  </sheetData>
  <sheetProtection algorithmName="SHA-512" hashValue="F60FozHa4ihMGt9TfNF2Y49cYmM2MJ5hmanGiCEzJ9KLxQHjr8AYv/L6v9FsjQI7yPg1fGds4dFwKSg5u47zxA==" saltValue="FzJ0LYZD1TSeIVVhBZalaA==" spinCount="100000" sheet="1" objects="1" scenarios="1"/>
  <mergeCells count="2">
    <mergeCell ref="A1:E1"/>
    <mergeCell ref="A2:E2"/>
  </mergeCells>
  <hyperlinks>
    <hyperlink ref="A2" r:id="rId1" display="https://vtdigger.org/2018/01/01/report-finds-poverty-income-gap-growing-vermon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96" zoomScaleNormal="96" workbookViewId="0">
      <selection activeCell="B4" sqref="B4:E85"/>
    </sheetView>
  </sheetViews>
  <sheetFormatPr defaultColWidth="11" defaultRowHeight="15.75"/>
  <cols>
    <col min="1" max="1" width="26.875" style="120" customWidth="1"/>
    <col min="2" max="2" width="19.875" customWidth="1"/>
    <col min="3" max="3" width="20.25" customWidth="1"/>
    <col min="4" max="4" width="53.875" customWidth="1"/>
  </cols>
  <sheetData>
    <row r="1" spans="1:5" ht="21.95" customHeight="1">
      <c r="A1" s="227" t="s">
        <v>21</v>
      </c>
      <c r="B1" s="228"/>
      <c r="C1" s="228"/>
      <c r="D1" s="228"/>
      <c r="E1" s="229"/>
    </row>
    <row r="2" spans="1:5" ht="48" customHeight="1" thickBot="1">
      <c r="A2" s="230" t="s">
        <v>22</v>
      </c>
      <c r="B2" s="231"/>
      <c r="C2" s="231"/>
      <c r="D2" s="231"/>
      <c r="E2" s="232"/>
    </row>
    <row r="3" spans="1:5" ht="78" customHeight="1" thickBot="1">
      <c r="A3" s="100" t="s">
        <v>2</v>
      </c>
      <c r="B3" s="100" t="s">
        <v>3</v>
      </c>
      <c r="C3" s="100" t="s">
        <v>36</v>
      </c>
      <c r="D3" s="113" t="s">
        <v>23</v>
      </c>
      <c r="E3" s="100" t="s">
        <v>11</v>
      </c>
    </row>
    <row r="4" spans="1:5" ht="30.75">
      <c r="A4" s="109" t="s">
        <v>37</v>
      </c>
      <c r="B4" s="101" t="s">
        <v>99</v>
      </c>
      <c r="C4" s="101" t="s">
        <v>103</v>
      </c>
      <c r="D4" s="183" t="s">
        <v>306</v>
      </c>
      <c r="E4" s="184">
        <v>0</v>
      </c>
    </row>
    <row r="5" spans="1:5" ht="30.75">
      <c r="A5" s="110" t="s">
        <v>38</v>
      </c>
      <c r="B5" s="102" t="s">
        <v>305</v>
      </c>
      <c r="C5" s="102" t="s">
        <v>103</v>
      </c>
      <c r="D5" s="187" t="s">
        <v>397</v>
      </c>
      <c r="E5" s="186">
        <v>3</v>
      </c>
    </row>
    <row r="6" spans="1:5" ht="45.75">
      <c r="A6" s="110" t="s">
        <v>39</v>
      </c>
      <c r="B6" s="102" t="s">
        <v>304</v>
      </c>
      <c r="C6" s="102" t="s">
        <v>104</v>
      </c>
      <c r="D6" s="187" t="s">
        <v>306</v>
      </c>
      <c r="E6" s="186">
        <v>0</v>
      </c>
    </row>
    <row r="7" spans="1:5" ht="30.75">
      <c r="A7" s="110" t="s">
        <v>40</v>
      </c>
      <c r="B7" s="102" t="s">
        <v>304</v>
      </c>
      <c r="C7" s="102" t="s">
        <v>105</v>
      </c>
      <c r="D7" s="172" t="s">
        <v>235</v>
      </c>
      <c r="E7" s="186">
        <v>3</v>
      </c>
    </row>
    <row r="8" spans="1:5" ht="75.75">
      <c r="A8" s="110" t="s">
        <v>41</v>
      </c>
      <c r="B8" s="102" t="s">
        <v>304</v>
      </c>
      <c r="C8" s="102" t="s">
        <v>105</v>
      </c>
      <c r="D8" s="172" t="s">
        <v>162</v>
      </c>
      <c r="E8" s="186">
        <v>3</v>
      </c>
    </row>
    <row r="9" spans="1:5" ht="135.75">
      <c r="A9" s="110" t="s">
        <v>42</v>
      </c>
      <c r="B9" s="102" t="s">
        <v>304</v>
      </c>
      <c r="C9" s="102" t="s">
        <v>105</v>
      </c>
      <c r="D9" s="172" t="s">
        <v>170</v>
      </c>
      <c r="E9" s="186">
        <v>0</v>
      </c>
    </row>
    <row r="10" spans="1:5" ht="165.75">
      <c r="A10" s="110" t="s">
        <v>43</v>
      </c>
      <c r="B10" s="102" t="s">
        <v>304</v>
      </c>
      <c r="C10" s="102" t="s">
        <v>105</v>
      </c>
      <c r="D10" s="172" t="s">
        <v>134</v>
      </c>
      <c r="E10" s="186">
        <v>0</v>
      </c>
    </row>
    <row r="11" spans="1:5" ht="45">
      <c r="A11" s="110" t="s">
        <v>44</v>
      </c>
      <c r="B11" s="102" t="s">
        <v>304</v>
      </c>
      <c r="C11" s="102" t="s">
        <v>105</v>
      </c>
      <c r="D11" s="187" t="s">
        <v>248</v>
      </c>
      <c r="E11" s="186">
        <v>3</v>
      </c>
    </row>
    <row r="12" spans="1:5">
      <c r="A12" s="110" t="s">
        <v>45</v>
      </c>
      <c r="B12" s="102" t="s">
        <v>304</v>
      </c>
      <c r="C12" s="102" t="s">
        <v>105</v>
      </c>
      <c r="D12" s="187" t="s">
        <v>306</v>
      </c>
      <c r="E12" s="186">
        <v>0</v>
      </c>
    </row>
    <row r="13" spans="1:5">
      <c r="A13" s="110" t="s">
        <v>46</v>
      </c>
      <c r="B13" s="102" t="s">
        <v>99</v>
      </c>
      <c r="C13" s="102" t="s">
        <v>105</v>
      </c>
      <c r="D13" s="187" t="s">
        <v>306</v>
      </c>
      <c r="E13" s="186">
        <v>0</v>
      </c>
    </row>
    <row r="14" spans="1:5" ht="31.5">
      <c r="A14" s="110" t="s">
        <v>47</v>
      </c>
      <c r="B14" s="102" t="s">
        <v>303</v>
      </c>
      <c r="C14" s="102" t="s">
        <v>105</v>
      </c>
      <c r="D14" s="187" t="s">
        <v>306</v>
      </c>
      <c r="E14" s="186">
        <v>0</v>
      </c>
    </row>
    <row r="15" spans="1:5">
      <c r="A15" s="110" t="s">
        <v>48</v>
      </c>
      <c r="B15" s="102" t="s">
        <v>304</v>
      </c>
      <c r="C15" s="102" t="s">
        <v>105</v>
      </c>
      <c r="D15" s="187" t="s">
        <v>306</v>
      </c>
      <c r="E15" s="186">
        <v>0</v>
      </c>
    </row>
    <row r="16" spans="1:5">
      <c r="A16" s="110" t="s">
        <v>49</v>
      </c>
      <c r="B16" s="102" t="s">
        <v>304</v>
      </c>
      <c r="C16" s="102" t="s">
        <v>106</v>
      </c>
      <c r="D16" s="187" t="s">
        <v>306</v>
      </c>
      <c r="E16" s="186">
        <v>0</v>
      </c>
    </row>
    <row r="17" spans="1:5" ht="45">
      <c r="A17" s="110" t="s">
        <v>50</v>
      </c>
      <c r="B17" s="102" t="s">
        <v>305</v>
      </c>
      <c r="C17" s="102" t="s">
        <v>106</v>
      </c>
      <c r="D17" s="187" t="s">
        <v>276</v>
      </c>
      <c r="E17" s="186">
        <v>3</v>
      </c>
    </row>
    <row r="18" spans="1:5" ht="150.75">
      <c r="A18" s="110" t="s">
        <v>51</v>
      </c>
      <c r="B18" s="102" t="s">
        <v>99</v>
      </c>
      <c r="C18" s="102" t="s">
        <v>106</v>
      </c>
      <c r="D18" s="172" t="s">
        <v>147</v>
      </c>
      <c r="E18" s="186">
        <v>2</v>
      </c>
    </row>
    <row r="19" spans="1:5">
      <c r="A19" s="110" t="s">
        <v>52</v>
      </c>
      <c r="B19" s="102" t="s">
        <v>304</v>
      </c>
      <c r="C19" s="102" t="s">
        <v>106</v>
      </c>
      <c r="D19" s="187" t="s">
        <v>306</v>
      </c>
      <c r="E19" s="186">
        <v>0</v>
      </c>
    </row>
    <row r="20" spans="1:5" ht="45.75">
      <c r="A20" s="110" t="s">
        <v>53</v>
      </c>
      <c r="B20" s="102" t="s">
        <v>303</v>
      </c>
      <c r="C20" s="102" t="s">
        <v>106</v>
      </c>
      <c r="D20" s="172" t="s">
        <v>213</v>
      </c>
      <c r="E20" s="186">
        <v>3</v>
      </c>
    </row>
    <row r="21" spans="1:5">
      <c r="A21" s="110" t="s">
        <v>54</v>
      </c>
      <c r="B21" s="102" t="s">
        <v>101</v>
      </c>
      <c r="C21" s="102" t="s">
        <v>106</v>
      </c>
      <c r="D21" s="190" t="s">
        <v>241</v>
      </c>
      <c r="E21" s="180">
        <v>3</v>
      </c>
    </row>
    <row r="22" spans="1:5" ht="60.75">
      <c r="A22" s="110" t="s">
        <v>55</v>
      </c>
      <c r="B22" s="102" t="s">
        <v>304</v>
      </c>
      <c r="C22" s="102" t="s">
        <v>106</v>
      </c>
      <c r="D22" s="172" t="s">
        <v>178</v>
      </c>
      <c r="E22" s="180">
        <v>3</v>
      </c>
    </row>
    <row r="23" spans="1:5" ht="120.75">
      <c r="A23" s="110" t="s">
        <v>56</v>
      </c>
      <c r="B23" s="102" t="s">
        <v>390</v>
      </c>
      <c r="C23" s="102" t="s">
        <v>107</v>
      </c>
      <c r="D23" s="172" t="s">
        <v>253</v>
      </c>
      <c r="E23" s="180">
        <v>3</v>
      </c>
    </row>
    <row r="24" spans="1:5" ht="30.75">
      <c r="A24" s="110" t="s">
        <v>57</v>
      </c>
      <c r="B24" s="102" t="s">
        <v>303</v>
      </c>
      <c r="C24" s="102" t="s">
        <v>107</v>
      </c>
      <c r="D24" s="190" t="s">
        <v>306</v>
      </c>
      <c r="E24" s="180">
        <v>0</v>
      </c>
    </row>
    <row r="25" spans="1:5" ht="120.75">
      <c r="A25" s="110" t="s">
        <v>58</v>
      </c>
      <c r="B25" s="102" t="s">
        <v>99</v>
      </c>
      <c r="C25" s="102" t="s">
        <v>107</v>
      </c>
      <c r="D25" s="172" t="s">
        <v>269</v>
      </c>
      <c r="E25" s="180">
        <v>3</v>
      </c>
    </row>
    <row r="26" spans="1:5" ht="150.75">
      <c r="A26" s="110" t="s">
        <v>59</v>
      </c>
      <c r="B26" s="102" t="s">
        <v>303</v>
      </c>
      <c r="C26" s="102" t="s">
        <v>108</v>
      </c>
      <c r="D26" s="190" t="s">
        <v>306</v>
      </c>
      <c r="E26" s="180">
        <v>0</v>
      </c>
    </row>
    <row r="27" spans="1:5" ht="30.75">
      <c r="A27" s="110" t="s">
        <v>60</v>
      </c>
      <c r="B27" s="102" t="s">
        <v>305</v>
      </c>
      <c r="C27" s="102" t="s">
        <v>109</v>
      </c>
      <c r="D27" s="196" t="s">
        <v>260</v>
      </c>
      <c r="E27" s="180">
        <v>3</v>
      </c>
    </row>
    <row r="28" spans="1:5" ht="30.75">
      <c r="A28" s="110" t="s">
        <v>61</v>
      </c>
      <c r="B28" s="102" t="s">
        <v>99</v>
      </c>
      <c r="C28" s="102" t="s">
        <v>109</v>
      </c>
      <c r="D28" s="190" t="s">
        <v>306</v>
      </c>
      <c r="E28" s="180">
        <v>0</v>
      </c>
    </row>
    <row r="29" spans="1:5" ht="45.75">
      <c r="A29" s="110" t="s">
        <v>62</v>
      </c>
      <c r="B29" s="102" t="s">
        <v>99</v>
      </c>
      <c r="C29" s="102" t="s">
        <v>110</v>
      </c>
      <c r="D29" s="172" t="s">
        <v>197</v>
      </c>
      <c r="E29" s="180">
        <v>3</v>
      </c>
    </row>
    <row r="30" spans="1:5" ht="135.75">
      <c r="A30" s="110" t="s">
        <v>63</v>
      </c>
      <c r="B30" s="102" t="s">
        <v>305</v>
      </c>
      <c r="C30" s="102" t="s">
        <v>110</v>
      </c>
      <c r="D30" s="172" t="s">
        <v>221</v>
      </c>
      <c r="E30" s="180">
        <v>4</v>
      </c>
    </row>
    <row r="31" spans="1:5" ht="30.75">
      <c r="A31" s="110" t="s">
        <v>302</v>
      </c>
      <c r="B31" s="102" t="s">
        <v>303</v>
      </c>
      <c r="C31" s="102" t="s">
        <v>110</v>
      </c>
      <c r="D31" s="172" t="s">
        <v>328</v>
      </c>
      <c r="E31" s="180">
        <v>3</v>
      </c>
    </row>
    <row r="32" spans="1:5" ht="30.75">
      <c r="A32" s="110" t="s">
        <v>64</v>
      </c>
      <c r="B32" s="102" t="s">
        <v>305</v>
      </c>
      <c r="C32" s="102" t="s">
        <v>111</v>
      </c>
      <c r="D32" s="190" t="s">
        <v>306</v>
      </c>
      <c r="E32" s="180">
        <v>0</v>
      </c>
    </row>
    <row r="33" spans="1:5" ht="45.75">
      <c r="A33" s="111" t="s">
        <v>65</v>
      </c>
      <c r="B33" s="104" t="s">
        <v>313</v>
      </c>
      <c r="C33" s="102" t="s">
        <v>112</v>
      </c>
      <c r="D33" s="172" t="s">
        <v>127</v>
      </c>
      <c r="E33" s="180">
        <v>1</v>
      </c>
    </row>
    <row r="34" spans="1:5">
      <c r="A34" s="111" t="s">
        <v>66</v>
      </c>
      <c r="B34" s="104" t="s">
        <v>313</v>
      </c>
      <c r="C34" s="102" t="s">
        <v>112</v>
      </c>
      <c r="D34" s="190" t="s">
        <v>306</v>
      </c>
      <c r="E34" s="180">
        <v>0</v>
      </c>
    </row>
    <row r="35" spans="1:5">
      <c r="A35" s="111" t="s">
        <v>67</v>
      </c>
      <c r="B35" s="104" t="s">
        <v>313</v>
      </c>
      <c r="C35" s="102" t="s">
        <v>112</v>
      </c>
      <c r="D35" s="190" t="s">
        <v>185</v>
      </c>
      <c r="E35" s="180">
        <v>0</v>
      </c>
    </row>
    <row r="36" spans="1:5">
      <c r="A36" s="110" t="s">
        <v>68</v>
      </c>
      <c r="B36" s="102" t="s">
        <v>303</v>
      </c>
      <c r="C36" s="102" t="s">
        <v>112</v>
      </c>
      <c r="D36" s="190" t="s">
        <v>306</v>
      </c>
      <c r="E36" s="180">
        <v>0</v>
      </c>
    </row>
    <row r="37" spans="1:5">
      <c r="A37" s="110" t="s">
        <v>69</v>
      </c>
      <c r="B37" s="102" t="s">
        <v>303</v>
      </c>
      <c r="C37" s="102" t="s">
        <v>112</v>
      </c>
      <c r="D37" s="190" t="s">
        <v>306</v>
      </c>
      <c r="E37" s="180">
        <v>0</v>
      </c>
    </row>
    <row r="38" spans="1:5">
      <c r="A38" s="110" t="s">
        <v>70</v>
      </c>
      <c r="B38" s="102" t="s">
        <v>303</v>
      </c>
      <c r="C38" s="102" t="s">
        <v>112</v>
      </c>
      <c r="D38" s="190" t="s">
        <v>306</v>
      </c>
      <c r="E38" s="180">
        <v>0</v>
      </c>
    </row>
    <row r="39" spans="1:5" ht="90.75">
      <c r="A39" s="159" t="s">
        <v>413</v>
      </c>
      <c r="B39" s="175" t="s">
        <v>303</v>
      </c>
      <c r="C39" s="175" t="s">
        <v>112</v>
      </c>
      <c r="D39" s="172" t="s">
        <v>456</v>
      </c>
      <c r="E39" s="177">
        <v>1</v>
      </c>
    </row>
    <row r="40" spans="1:5" ht="30.75">
      <c r="A40" s="159" t="s">
        <v>370</v>
      </c>
      <c r="B40" s="175" t="s">
        <v>305</v>
      </c>
      <c r="C40" s="175" t="s">
        <v>112</v>
      </c>
      <c r="D40" s="172" t="s">
        <v>451</v>
      </c>
      <c r="E40" s="177">
        <v>3</v>
      </c>
    </row>
    <row r="41" spans="1:5">
      <c r="A41" s="160" t="s">
        <v>416</v>
      </c>
      <c r="B41" s="158" t="s">
        <v>99</v>
      </c>
      <c r="C41" s="175" t="s">
        <v>112</v>
      </c>
      <c r="D41" s="190" t="s">
        <v>306</v>
      </c>
      <c r="E41" s="177">
        <v>0</v>
      </c>
    </row>
    <row r="42" spans="1:5">
      <c r="A42" s="160" t="s">
        <v>417</v>
      </c>
      <c r="B42" s="158" t="s">
        <v>304</v>
      </c>
      <c r="C42" s="175" t="s">
        <v>112</v>
      </c>
      <c r="D42" s="190" t="s">
        <v>306</v>
      </c>
      <c r="E42" s="177">
        <v>0</v>
      </c>
    </row>
    <row r="43" spans="1:5" ht="60.75">
      <c r="A43" s="159" t="s">
        <v>414</v>
      </c>
      <c r="B43" s="175" t="s">
        <v>99</v>
      </c>
      <c r="C43" s="175" t="s">
        <v>112</v>
      </c>
      <c r="D43" s="172" t="s">
        <v>455</v>
      </c>
      <c r="E43" s="177">
        <v>2</v>
      </c>
    </row>
    <row r="44" spans="1:5">
      <c r="A44" s="159" t="s">
        <v>371</v>
      </c>
      <c r="B44" s="175" t="s">
        <v>305</v>
      </c>
      <c r="C44" s="175" t="s">
        <v>112</v>
      </c>
      <c r="D44" s="190" t="s">
        <v>452</v>
      </c>
      <c r="E44" s="177">
        <v>3</v>
      </c>
    </row>
    <row r="45" spans="1:5" ht="30.75">
      <c r="A45" s="112" t="s">
        <v>71</v>
      </c>
      <c r="B45" s="105" t="s">
        <v>305</v>
      </c>
      <c r="C45" s="105" t="s">
        <v>113</v>
      </c>
      <c r="D45" s="190" t="s">
        <v>306</v>
      </c>
      <c r="E45" s="180">
        <v>0</v>
      </c>
    </row>
    <row r="46" spans="1:5" ht="30.75">
      <c r="A46" s="112" t="s">
        <v>72</v>
      </c>
      <c r="B46" s="105" t="s">
        <v>304</v>
      </c>
      <c r="C46" s="105" t="s">
        <v>113</v>
      </c>
      <c r="D46" s="190" t="s">
        <v>306</v>
      </c>
      <c r="E46" s="180">
        <v>0</v>
      </c>
    </row>
    <row r="47" spans="1:5" ht="30.75">
      <c r="A47" s="110" t="s">
        <v>73</v>
      </c>
      <c r="B47" s="102" t="s">
        <v>305</v>
      </c>
      <c r="C47" s="102" t="s">
        <v>113</v>
      </c>
      <c r="D47" s="190" t="s">
        <v>306</v>
      </c>
      <c r="E47" s="180">
        <v>0</v>
      </c>
    </row>
    <row r="48" spans="1:5" ht="30.75">
      <c r="A48" s="110" t="s">
        <v>74</v>
      </c>
      <c r="B48" s="102" t="s">
        <v>303</v>
      </c>
      <c r="C48" s="102" t="s">
        <v>113</v>
      </c>
      <c r="D48" s="190" t="s">
        <v>306</v>
      </c>
      <c r="E48" s="180">
        <v>0</v>
      </c>
    </row>
    <row r="49" spans="1:5" ht="45.75">
      <c r="A49" s="110" t="s">
        <v>75</v>
      </c>
      <c r="B49" s="102" t="s">
        <v>305</v>
      </c>
      <c r="C49" s="102" t="s">
        <v>113</v>
      </c>
      <c r="D49" s="172" t="s">
        <v>285</v>
      </c>
      <c r="E49" s="180">
        <v>3</v>
      </c>
    </row>
    <row r="50" spans="1:5" ht="30.75">
      <c r="A50" s="110" t="s">
        <v>76</v>
      </c>
      <c r="B50" s="102" t="s">
        <v>305</v>
      </c>
      <c r="C50" s="102" t="s">
        <v>113</v>
      </c>
      <c r="D50" s="190" t="s">
        <v>306</v>
      </c>
      <c r="E50" s="180">
        <v>0</v>
      </c>
    </row>
    <row r="51" spans="1:5" ht="30.75">
      <c r="A51" s="110" t="s">
        <v>77</v>
      </c>
      <c r="B51" s="102" t="s">
        <v>303</v>
      </c>
      <c r="C51" s="102" t="s">
        <v>113</v>
      </c>
      <c r="D51" s="190" t="s">
        <v>306</v>
      </c>
      <c r="E51" s="180">
        <v>0</v>
      </c>
    </row>
    <row r="52" spans="1:5" ht="30.75">
      <c r="A52" s="110" t="s">
        <v>78</v>
      </c>
      <c r="B52" s="102" t="s">
        <v>303</v>
      </c>
      <c r="C52" s="102" t="s">
        <v>113</v>
      </c>
      <c r="D52" s="190" t="s">
        <v>306</v>
      </c>
      <c r="E52" s="180">
        <v>0</v>
      </c>
    </row>
    <row r="53" spans="1:5" ht="45.75">
      <c r="A53" s="110" t="s">
        <v>79</v>
      </c>
      <c r="B53" s="102" t="s">
        <v>304</v>
      </c>
      <c r="C53" s="102" t="s">
        <v>113</v>
      </c>
      <c r="D53" s="172" t="s">
        <v>293</v>
      </c>
      <c r="E53" s="180">
        <v>3</v>
      </c>
    </row>
    <row r="54" spans="1:5" ht="31.5">
      <c r="A54" s="110" t="s">
        <v>80</v>
      </c>
      <c r="B54" s="102" t="s">
        <v>303</v>
      </c>
      <c r="C54" s="102" t="s">
        <v>113</v>
      </c>
      <c r="D54" s="190" t="s">
        <v>306</v>
      </c>
      <c r="E54" s="180">
        <v>0</v>
      </c>
    </row>
    <row r="55" spans="1:5" ht="30.75">
      <c r="A55" s="110" t="s">
        <v>81</v>
      </c>
      <c r="B55" s="102" t="s">
        <v>303</v>
      </c>
      <c r="C55" s="102" t="s">
        <v>113</v>
      </c>
      <c r="D55" s="190" t="s">
        <v>306</v>
      </c>
      <c r="E55" s="180">
        <v>0</v>
      </c>
    </row>
    <row r="56" spans="1:5" ht="360.75">
      <c r="A56" s="110" t="s">
        <v>82</v>
      </c>
      <c r="B56" s="102" t="s">
        <v>390</v>
      </c>
      <c r="C56" s="102" t="s">
        <v>113</v>
      </c>
      <c r="D56" s="193" t="s">
        <v>191</v>
      </c>
      <c r="E56" s="180">
        <v>3</v>
      </c>
    </row>
    <row r="57" spans="1:5" ht="30.75">
      <c r="A57" s="110" t="s">
        <v>83</v>
      </c>
      <c r="B57" s="102" t="s">
        <v>303</v>
      </c>
      <c r="C57" s="102" t="s">
        <v>113</v>
      </c>
      <c r="D57" s="190" t="s">
        <v>306</v>
      </c>
      <c r="E57" s="180">
        <v>0</v>
      </c>
    </row>
    <row r="58" spans="1:5" ht="31.5">
      <c r="A58" s="110" t="s">
        <v>84</v>
      </c>
      <c r="B58" s="102" t="s">
        <v>303</v>
      </c>
      <c r="C58" s="102" t="s">
        <v>113</v>
      </c>
      <c r="D58" s="190" t="s">
        <v>306</v>
      </c>
      <c r="E58" s="180">
        <v>0</v>
      </c>
    </row>
    <row r="59" spans="1:5" ht="30.75">
      <c r="A59" s="110" t="s">
        <v>85</v>
      </c>
      <c r="B59" s="102" t="s">
        <v>305</v>
      </c>
      <c r="C59" s="102" t="s">
        <v>113</v>
      </c>
      <c r="D59" s="172" t="s">
        <v>141</v>
      </c>
      <c r="E59" s="180">
        <v>1</v>
      </c>
    </row>
    <row r="60" spans="1:5" ht="31.5">
      <c r="A60" s="110" t="s">
        <v>86</v>
      </c>
      <c r="B60" s="102" t="s">
        <v>303</v>
      </c>
      <c r="C60" s="102" t="s">
        <v>113</v>
      </c>
      <c r="D60" s="190" t="s">
        <v>306</v>
      </c>
      <c r="E60" s="180">
        <v>0</v>
      </c>
    </row>
    <row r="61" spans="1:5" ht="30.75">
      <c r="A61" s="110" t="s">
        <v>87</v>
      </c>
      <c r="B61" s="102" t="s">
        <v>305</v>
      </c>
      <c r="C61" s="102" t="s">
        <v>113</v>
      </c>
      <c r="D61" s="190" t="s">
        <v>119</v>
      </c>
      <c r="E61" s="180">
        <v>3</v>
      </c>
    </row>
    <row r="62" spans="1:5" ht="31.5">
      <c r="A62" s="110" t="s">
        <v>88</v>
      </c>
      <c r="B62" s="102" t="s">
        <v>303</v>
      </c>
      <c r="C62" s="102" t="s">
        <v>113</v>
      </c>
      <c r="D62" s="190" t="s">
        <v>306</v>
      </c>
      <c r="E62" s="180">
        <v>0</v>
      </c>
    </row>
    <row r="63" spans="1:5" ht="30.75">
      <c r="A63" s="110" t="s">
        <v>89</v>
      </c>
      <c r="B63" s="102" t="s">
        <v>303</v>
      </c>
      <c r="C63" s="102" t="s">
        <v>113</v>
      </c>
      <c r="D63" s="190" t="s">
        <v>306</v>
      </c>
      <c r="E63" s="180">
        <v>0</v>
      </c>
    </row>
    <row r="64" spans="1:5" ht="30.75">
      <c r="A64" s="110" t="s">
        <v>90</v>
      </c>
      <c r="B64" s="102" t="s">
        <v>305</v>
      </c>
      <c r="C64" s="102" t="s">
        <v>113</v>
      </c>
      <c r="D64" s="172" t="s">
        <v>205</v>
      </c>
      <c r="E64" s="180">
        <v>3</v>
      </c>
    </row>
    <row r="65" spans="1:5" ht="75.75">
      <c r="A65" s="110" t="s">
        <v>91</v>
      </c>
      <c r="B65" s="102" t="s">
        <v>313</v>
      </c>
      <c r="C65" s="102" t="s">
        <v>113</v>
      </c>
      <c r="D65" s="172" t="s">
        <v>155</v>
      </c>
      <c r="E65" s="180">
        <v>3</v>
      </c>
    </row>
    <row r="66" spans="1:5" ht="30.75">
      <c r="A66" s="110" t="s">
        <v>92</v>
      </c>
      <c r="B66" s="102" t="s">
        <v>303</v>
      </c>
      <c r="C66" s="102" t="s">
        <v>113</v>
      </c>
      <c r="D66" s="190" t="s">
        <v>306</v>
      </c>
      <c r="E66" s="180">
        <v>0</v>
      </c>
    </row>
    <row r="67" spans="1:5" ht="120.75">
      <c r="A67" s="110" t="s">
        <v>93</v>
      </c>
      <c r="B67" s="102" t="s">
        <v>313</v>
      </c>
      <c r="C67" s="102" t="s">
        <v>113</v>
      </c>
      <c r="D67" s="172" t="s">
        <v>321</v>
      </c>
      <c r="E67" s="180">
        <v>2</v>
      </c>
    </row>
    <row r="68" spans="1:5" ht="30.75">
      <c r="A68" s="110" t="s">
        <v>94</v>
      </c>
      <c r="B68" s="102" t="s">
        <v>305</v>
      </c>
      <c r="C68" s="102" t="s">
        <v>113</v>
      </c>
      <c r="D68" s="190" t="s">
        <v>306</v>
      </c>
      <c r="E68" s="180">
        <v>0</v>
      </c>
    </row>
    <row r="69" spans="1:5" ht="30.75">
      <c r="A69" s="110" t="s">
        <v>95</v>
      </c>
      <c r="B69" s="102" t="s">
        <v>303</v>
      </c>
      <c r="C69" s="102" t="s">
        <v>113</v>
      </c>
      <c r="D69" s="190" t="s">
        <v>306</v>
      </c>
      <c r="E69" s="180">
        <v>0</v>
      </c>
    </row>
    <row r="70" spans="1:5" ht="30.75">
      <c r="A70" s="110" t="s">
        <v>96</v>
      </c>
      <c r="B70" s="102" t="s">
        <v>305</v>
      </c>
      <c r="C70" s="102" t="s">
        <v>113</v>
      </c>
      <c r="D70" s="190" t="s">
        <v>306</v>
      </c>
      <c r="E70" s="180">
        <v>0</v>
      </c>
    </row>
    <row r="71" spans="1:5" ht="30.75">
      <c r="A71" s="110" t="s">
        <v>97</v>
      </c>
      <c r="B71" s="102" t="s">
        <v>304</v>
      </c>
      <c r="C71" s="102" t="s">
        <v>113</v>
      </c>
      <c r="D71" s="190" t="s">
        <v>306</v>
      </c>
      <c r="E71" s="180">
        <v>0</v>
      </c>
    </row>
    <row r="72" spans="1:5" ht="30.75">
      <c r="A72" s="112" t="s">
        <v>98</v>
      </c>
      <c r="B72" s="105" t="s">
        <v>305</v>
      </c>
      <c r="C72" s="105" t="s">
        <v>113</v>
      </c>
      <c r="D72" s="190" t="s">
        <v>228</v>
      </c>
      <c r="E72" s="180">
        <v>3</v>
      </c>
    </row>
    <row r="73" spans="1:5" ht="30.75">
      <c r="A73" s="160" t="s">
        <v>377</v>
      </c>
      <c r="B73" s="158" t="s">
        <v>305</v>
      </c>
      <c r="C73" s="158" t="s">
        <v>113</v>
      </c>
      <c r="D73" s="190" t="s">
        <v>306</v>
      </c>
      <c r="E73" s="177">
        <v>0</v>
      </c>
    </row>
    <row r="74" spans="1:5" ht="30.75">
      <c r="A74" s="160" t="s">
        <v>420</v>
      </c>
      <c r="B74" s="158" t="s">
        <v>313</v>
      </c>
      <c r="C74" s="158" t="s">
        <v>113</v>
      </c>
      <c r="D74" s="190" t="s">
        <v>306</v>
      </c>
      <c r="E74" s="177">
        <v>0</v>
      </c>
    </row>
    <row r="75" spans="1:5" ht="30.75">
      <c r="A75" s="160" t="s">
        <v>382</v>
      </c>
      <c r="B75" s="158" t="s">
        <v>305</v>
      </c>
      <c r="C75" s="158" t="s">
        <v>113</v>
      </c>
      <c r="D75" s="190" t="s">
        <v>306</v>
      </c>
      <c r="E75" s="177">
        <v>0</v>
      </c>
    </row>
    <row r="76" spans="1:5" ht="30.75">
      <c r="A76" s="160" t="s">
        <v>384</v>
      </c>
      <c r="B76" s="158" t="s">
        <v>305</v>
      </c>
      <c r="C76" s="158" t="s">
        <v>113</v>
      </c>
      <c r="D76" s="190" t="s">
        <v>306</v>
      </c>
      <c r="E76" s="177">
        <v>0</v>
      </c>
    </row>
    <row r="77" spans="1:5" ht="30.75">
      <c r="A77" s="160" t="s">
        <v>388</v>
      </c>
      <c r="B77" s="158" t="s">
        <v>304</v>
      </c>
      <c r="C77" s="158" t="s">
        <v>113</v>
      </c>
      <c r="D77" s="190" t="s">
        <v>306</v>
      </c>
      <c r="E77" s="177">
        <v>0</v>
      </c>
    </row>
    <row r="78" spans="1:5" ht="30.75">
      <c r="A78" s="160" t="s">
        <v>386</v>
      </c>
      <c r="B78" s="158" t="s">
        <v>304</v>
      </c>
      <c r="C78" s="158" t="s">
        <v>113</v>
      </c>
      <c r="D78" s="190" t="s">
        <v>306</v>
      </c>
      <c r="E78" s="177">
        <v>0</v>
      </c>
    </row>
    <row r="79" spans="1:5" ht="30.75">
      <c r="A79" s="160" t="s">
        <v>378</v>
      </c>
      <c r="B79" s="158" t="s">
        <v>305</v>
      </c>
      <c r="C79" s="158" t="s">
        <v>113</v>
      </c>
      <c r="D79" s="190" t="s">
        <v>306</v>
      </c>
      <c r="E79" s="177">
        <v>0</v>
      </c>
    </row>
    <row r="80" spans="1:5" ht="45.75">
      <c r="A80" s="159" t="s">
        <v>380</v>
      </c>
      <c r="B80" s="175" t="s">
        <v>305</v>
      </c>
      <c r="C80" s="175" t="s">
        <v>113</v>
      </c>
      <c r="D80" s="172" t="s">
        <v>454</v>
      </c>
      <c r="E80" s="177">
        <v>3</v>
      </c>
    </row>
    <row r="81" spans="1:5" ht="30.75">
      <c r="A81" s="160" t="s">
        <v>373</v>
      </c>
      <c r="B81" s="158" t="s">
        <v>313</v>
      </c>
      <c r="C81" s="158" t="s">
        <v>113</v>
      </c>
      <c r="D81" s="190" t="s">
        <v>306</v>
      </c>
      <c r="E81" s="177">
        <v>0</v>
      </c>
    </row>
    <row r="82" spans="1:5" ht="120.75">
      <c r="A82" s="159" t="s">
        <v>415</v>
      </c>
      <c r="B82" s="175" t="s">
        <v>305</v>
      </c>
      <c r="C82" s="175" t="s">
        <v>113</v>
      </c>
      <c r="D82" s="172" t="s">
        <v>453</v>
      </c>
      <c r="E82" s="177">
        <v>4</v>
      </c>
    </row>
    <row r="83" spans="1:5" ht="30.75">
      <c r="A83" s="160" t="s">
        <v>419</v>
      </c>
      <c r="B83" s="158" t="s">
        <v>303</v>
      </c>
      <c r="C83" s="158" t="s">
        <v>113</v>
      </c>
      <c r="D83" s="190" t="s">
        <v>306</v>
      </c>
      <c r="E83" s="177">
        <v>0</v>
      </c>
    </row>
    <row r="84" spans="1:5" ht="30.75">
      <c r="A84" s="160" t="s">
        <v>418</v>
      </c>
      <c r="B84" s="158" t="s">
        <v>305</v>
      </c>
      <c r="C84" s="158" t="s">
        <v>113</v>
      </c>
      <c r="D84" s="172" t="s">
        <v>306</v>
      </c>
      <c r="E84" s="177">
        <v>0</v>
      </c>
    </row>
    <row r="85" spans="1:5" ht="31.5" thickBot="1">
      <c r="A85" s="161" t="s">
        <v>375</v>
      </c>
      <c r="B85" s="167" t="s">
        <v>305</v>
      </c>
      <c r="C85" s="167" t="s">
        <v>113</v>
      </c>
      <c r="D85" s="197" t="s">
        <v>306</v>
      </c>
      <c r="E85" s="194">
        <v>0</v>
      </c>
    </row>
  </sheetData>
  <sheetProtection algorithmName="SHA-512" hashValue="4ieJjzd6YP9/Dto6+kgmAlTOwa3egzOlB0Gbcg/yD2OQVADfXznO44+3u/TM0h4DxDMc+/b3eWEvFs5+8y08Vw==" saltValue="7zdnFAsOejeyIp45/IokcQ==" spinCount="100000" sheet="1" objects="1" scenarios="1"/>
  <mergeCells count="2">
    <mergeCell ref="A1:E1"/>
    <mergeCell ref="A2: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65" zoomScale="98" zoomScaleNormal="98" workbookViewId="0">
      <selection activeCell="B72" sqref="B72"/>
    </sheetView>
  </sheetViews>
  <sheetFormatPr defaultColWidth="11" defaultRowHeight="15.75"/>
  <cols>
    <col min="1" max="1" width="29.375" style="120" customWidth="1"/>
    <col min="2" max="2" width="24.375" customWidth="1"/>
    <col min="3" max="3" width="19.625" customWidth="1"/>
    <col min="4" max="4" width="53.5" style="1" customWidth="1"/>
  </cols>
  <sheetData>
    <row r="1" spans="1:5" ht="33" customHeight="1">
      <c r="A1" s="227" t="s">
        <v>24</v>
      </c>
      <c r="B1" s="228"/>
      <c r="C1" s="228"/>
      <c r="D1" s="228"/>
      <c r="E1" s="229"/>
    </row>
    <row r="2" spans="1:5" ht="23.1" customHeight="1" thickBot="1">
      <c r="A2" s="230" t="s">
        <v>25</v>
      </c>
      <c r="B2" s="231"/>
      <c r="C2" s="231"/>
      <c r="D2" s="231"/>
      <c r="E2" s="232"/>
    </row>
    <row r="3" spans="1:5" ht="42.95" customHeight="1" thickBot="1">
      <c r="A3" s="100" t="s">
        <v>2</v>
      </c>
      <c r="B3" s="15" t="s">
        <v>3</v>
      </c>
      <c r="C3" s="15" t="s">
        <v>36</v>
      </c>
      <c r="D3" s="117" t="s">
        <v>408</v>
      </c>
      <c r="E3" s="15" t="s">
        <v>11</v>
      </c>
    </row>
    <row r="4" spans="1:5" ht="36" customHeight="1">
      <c r="A4" s="109" t="s">
        <v>37</v>
      </c>
      <c r="B4" s="101" t="s">
        <v>99</v>
      </c>
      <c r="C4" s="101" t="s">
        <v>103</v>
      </c>
      <c r="D4" s="183" t="s">
        <v>306</v>
      </c>
      <c r="E4" s="184">
        <v>0</v>
      </c>
    </row>
    <row r="5" spans="1:5" ht="36.75" customHeight="1">
      <c r="A5" s="110" t="s">
        <v>38</v>
      </c>
      <c r="B5" s="102" t="s">
        <v>305</v>
      </c>
      <c r="C5" s="102" t="s">
        <v>103</v>
      </c>
      <c r="D5" s="187" t="s">
        <v>125</v>
      </c>
      <c r="E5" s="186">
        <v>3</v>
      </c>
    </row>
    <row r="6" spans="1:5" ht="54" customHeight="1">
      <c r="A6" s="110" t="s">
        <v>39</v>
      </c>
      <c r="B6" s="102" t="s">
        <v>304</v>
      </c>
      <c r="C6" s="102" t="s">
        <v>104</v>
      </c>
      <c r="D6" s="187" t="s">
        <v>306</v>
      </c>
      <c r="E6" s="186">
        <v>0</v>
      </c>
    </row>
    <row r="7" spans="1:5" ht="23.25" customHeight="1">
      <c r="A7" s="110" t="s">
        <v>40</v>
      </c>
      <c r="B7" s="102" t="s">
        <v>304</v>
      </c>
      <c r="C7" s="102" t="s">
        <v>105</v>
      </c>
      <c r="D7" s="190" t="s">
        <v>120</v>
      </c>
      <c r="E7" s="186">
        <v>3</v>
      </c>
    </row>
    <row r="8" spans="1:5" ht="115.5" customHeight="1">
      <c r="A8" s="110" t="s">
        <v>41</v>
      </c>
      <c r="B8" s="102" t="s">
        <v>304</v>
      </c>
      <c r="C8" s="102" t="s">
        <v>105</v>
      </c>
      <c r="D8" s="193" t="s">
        <v>163</v>
      </c>
      <c r="E8" s="186">
        <v>3</v>
      </c>
    </row>
    <row r="9" spans="1:5" ht="210" customHeight="1">
      <c r="A9" s="110" t="s">
        <v>42</v>
      </c>
      <c r="B9" s="102" t="s">
        <v>304</v>
      </c>
      <c r="C9" s="102" t="s">
        <v>105</v>
      </c>
      <c r="D9" s="171" t="s">
        <v>171</v>
      </c>
      <c r="E9" s="186">
        <v>0</v>
      </c>
    </row>
    <row r="10" spans="1:5" ht="142.5" customHeight="1">
      <c r="A10" s="110" t="s">
        <v>43</v>
      </c>
      <c r="B10" s="102" t="s">
        <v>304</v>
      </c>
      <c r="C10" s="102" t="s">
        <v>105</v>
      </c>
      <c r="D10" s="171" t="s">
        <v>135</v>
      </c>
      <c r="E10" s="186">
        <v>0</v>
      </c>
    </row>
    <row r="11" spans="1:5">
      <c r="A11" s="110" t="s">
        <v>44</v>
      </c>
      <c r="B11" s="102" t="s">
        <v>304</v>
      </c>
      <c r="C11" s="102" t="s">
        <v>105</v>
      </c>
      <c r="D11" s="187" t="s">
        <v>249</v>
      </c>
      <c r="E11" s="186">
        <v>3</v>
      </c>
    </row>
    <row r="12" spans="1:5">
      <c r="A12" s="110" t="s">
        <v>45</v>
      </c>
      <c r="B12" s="102" t="s">
        <v>304</v>
      </c>
      <c r="C12" s="102" t="s">
        <v>105</v>
      </c>
      <c r="D12" s="187" t="s">
        <v>306</v>
      </c>
      <c r="E12" s="186">
        <v>0</v>
      </c>
    </row>
    <row r="13" spans="1:5">
      <c r="A13" s="110" t="s">
        <v>46</v>
      </c>
      <c r="B13" s="102" t="s">
        <v>99</v>
      </c>
      <c r="C13" s="102" t="s">
        <v>105</v>
      </c>
      <c r="D13" s="187" t="s">
        <v>306</v>
      </c>
      <c r="E13" s="186">
        <v>0</v>
      </c>
    </row>
    <row r="14" spans="1:5" ht="31.5">
      <c r="A14" s="110" t="s">
        <v>47</v>
      </c>
      <c r="B14" s="102" t="s">
        <v>303</v>
      </c>
      <c r="C14" s="102" t="s">
        <v>105</v>
      </c>
      <c r="D14" s="187" t="s">
        <v>306</v>
      </c>
      <c r="E14" s="186">
        <v>0</v>
      </c>
    </row>
    <row r="15" spans="1:5">
      <c r="A15" s="110" t="s">
        <v>48</v>
      </c>
      <c r="B15" s="102" t="s">
        <v>304</v>
      </c>
      <c r="C15" s="102" t="s">
        <v>105</v>
      </c>
      <c r="D15" s="187" t="s">
        <v>306</v>
      </c>
      <c r="E15" s="186">
        <v>0</v>
      </c>
    </row>
    <row r="16" spans="1:5">
      <c r="A16" s="110" t="s">
        <v>49</v>
      </c>
      <c r="B16" s="102" t="s">
        <v>304</v>
      </c>
      <c r="C16" s="102" t="s">
        <v>106</v>
      </c>
      <c r="D16" s="187" t="s">
        <v>306</v>
      </c>
      <c r="E16" s="186">
        <v>0</v>
      </c>
    </row>
    <row r="17" spans="1:5" ht="60">
      <c r="A17" s="110" t="s">
        <v>50</v>
      </c>
      <c r="B17" s="102" t="s">
        <v>305</v>
      </c>
      <c r="C17" s="102" t="s">
        <v>106</v>
      </c>
      <c r="D17" s="187" t="s">
        <v>277</v>
      </c>
      <c r="E17" s="186">
        <v>3</v>
      </c>
    </row>
    <row r="18" spans="1:5" ht="69" customHeight="1">
      <c r="A18" s="110" t="s">
        <v>51</v>
      </c>
      <c r="B18" s="102" t="s">
        <v>99</v>
      </c>
      <c r="C18" s="102" t="s">
        <v>106</v>
      </c>
      <c r="D18" s="171" t="s">
        <v>148</v>
      </c>
      <c r="E18" s="186">
        <v>3</v>
      </c>
    </row>
    <row r="19" spans="1:5">
      <c r="A19" s="110" t="s">
        <v>52</v>
      </c>
      <c r="B19" s="102" t="s">
        <v>304</v>
      </c>
      <c r="C19" s="102" t="s">
        <v>106</v>
      </c>
      <c r="D19" s="187" t="s">
        <v>306</v>
      </c>
      <c r="E19" s="186">
        <v>0</v>
      </c>
    </row>
    <row r="20" spans="1:5" ht="142.5" customHeight="1">
      <c r="A20" s="110" t="s">
        <v>53</v>
      </c>
      <c r="B20" s="102" t="s">
        <v>303</v>
      </c>
      <c r="C20" s="102" t="s">
        <v>106</v>
      </c>
      <c r="D20" s="171" t="s">
        <v>214</v>
      </c>
      <c r="E20" s="186">
        <v>3</v>
      </c>
    </row>
    <row r="21" spans="1:5">
      <c r="A21" s="110" t="s">
        <v>54</v>
      </c>
      <c r="B21" s="102" t="s">
        <v>101</v>
      </c>
      <c r="C21" s="102" t="s">
        <v>106</v>
      </c>
      <c r="D21" s="172" t="s">
        <v>125</v>
      </c>
      <c r="E21" s="180">
        <v>3</v>
      </c>
    </row>
    <row r="22" spans="1:5" ht="45.75">
      <c r="A22" s="110" t="s">
        <v>55</v>
      </c>
      <c r="B22" s="102" t="s">
        <v>304</v>
      </c>
      <c r="C22" s="102" t="s">
        <v>106</v>
      </c>
      <c r="D22" s="172" t="s">
        <v>179</v>
      </c>
      <c r="E22" s="180">
        <v>3</v>
      </c>
    </row>
    <row r="23" spans="1:5" ht="120.75">
      <c r="A23" s="110" t="s">
        <v>56</v>
      </c>
      <c r="B23" s="102" t="s">
        <v>313</v>
      </c>
      <c r="C23" s="102" t="s">
        <v>107</v>
      </c>
      <c r="D23" s="172" t="s">
        <v>254</v>
      </c>
      <c r="E23" s="180">
        <v>3</v>
      </c>
    </row>
    <row r="24" spans="1:5" ht="30.75">
      <c r="A24" s="110" t="s">
        <v>57</v>
      </c>
      <c r="B24" s="102" t="s">
        <v>303</v>
      </c>
      <c r="C24" s="102" t="s">
        <v>107</v>
      </c>
      <c r="D24" s="172" t="s">
        <v>306</v>
      </c>
      <c r="E24" s="180">
        <v>0</v>
      </c>
    </row>
    <row r="25" spans="1:5" ht="45.75">
      <c r="A25" s="110" t="s">
        <v>58</v>
      </c>
      <c r="B25" s="102" t="s">
        <v>99</v>
      </c>
      <c r="C25" s="102" t="s">
        <v>107</v>
      </c>
      <c r="D25" s="172" t="s">
        <v>270</v>
      </c>
      <c r="E25" s="180">
        <v>4</v>
      </c>
    </row>
    <row r="26" spans="1:5" ht="150.75">
      <c r="A26" s="110" t="s">
        <v>59</v>
      </c>
      <c r="B26" s="102" t="s">
        <v>303</v>
      </c>
      <c r="C26" s="102" t="s">
        <v>108</v>
      </c>
      <c r="D26" s="172" t="s">
        <v>306</v>
      </c>
      <c r="E26" s="180">
        <v>0</v>
      </c>
    </row>
    <row r="27" spans="1:5" ht="30.75">
      <c r="A27" s="110" t="s">
        <v>60</v>
      </c>
      <c r="B27" s="102" t="s">
        <v>305</v>
      </c>
      <c r="C27" s="102" t="s">
        <v>109</v>
      </c>
      <c r="D27" s="172" t="s">
        <v>261</v>
      </c>
      <c r="E27" s="180">
        <v>3</v>
      </c>
    </row>
    <row r="28" spans="1:5" ht="30.75">
      <c r="A28" s="110" t="s">
        <v>61</v>
      </c>
      <c r="B28" s="102" t="s">
        <v>99</v>
      </c>
      <c r="C28" s="102" t="s">
        <v>109</v>
      </c>
      <c r="D28" s="172" t="s">
        <v>306</v>
      </c>
      <c r="E28" s="180">
        <v>0</v>
      </c>
    </row>
    <row r="29" spans="1:5" ht="30.75">
      <c r="A29" s="110" t="s">
        <v>62</v>
      </c>
      <c r="B29" s="102" t="s">
        <v>99</v>
      </c>
      <c r="C29" s="102" t="s">
        <v>110</v>
      </c>
      <c r="D29" s="172" t="s">
        <v>198</v>
      </c>
      <c r="E29" s="180">
        <v>3</v>
      </c>
    </row>
    <row r="30" spans="1:5" ht="122.25" customHeight="1">
      <c r="A30" s="110" t="s">
        <v>63</v>
      </c>
      <c r="B30" s="102" t="s">
        <v>305</v>
      </c>
      <c r="C30" s="102" t="s">
        <v>110</v>
      </c>
      <c r="D30" s="172" t="s">
        <v>222</v>
      </c>
      <c r="E30" s="180">
        <v>3</v>
      </c>
    </row>
    <row r="31" spans="1:5" ht="30.75">
      <c r="A31" s="110" t="s">
        <v>302</v>
      </c>
      <c r="B31" s="102" t="s">
        <v>303</v>
      </c>
      <c r="C31" s="102" t="s">
        <v>110</v>
      </c>
      <c r="D31" s="172" t="s">
        <v>329</v>
      </c>
      <c r="E31" s="180">
        <v>0</v>
      </c>
    </row>
    <row r="32" spans="1:5" ht="30.75">
      <c r="A32" s="110" t="s">
        <v>64</v>
      </c>
      <c r="B32" s="102" t="s">
        <v>305</v>
      </c>
      <c r="C32" s="102" t="s">
        <v>111</v>
      </c>
      <c r="D32" s="172" t="s">
        <v>306</v>
      </c>
      <c r="E32" s="180">
        <v>0</v>
      </c>
    </row>
    <row r="33" spans="1:5">
      <c r="A33" s="111" t="s">
        <v>65</v>
      </c>
      <c r="B33" s="104" t="s">
        <v>313</v>
      </c>
      <c r="C33" s="102" t="s">
        <v>112</v>
      </c>
      <c r="D33" s="190" t="s">
        <v>125</v>
      </c>
      <c r="E33" s="180">
        <v>3</v>
      </c>
    </row>
    <row r="34" spans="1:5">
      <c r="A34" s="111" t="s">
        <v>66</v>
      </c>
      <c r="B34" s="104" t="s">
        <v>313</v>
      </c>
      <c r="C34" s="102" t="s">
        <v>112</v>
      </c>
      <c r="D34" s="172" t="s">
        <v>306</v>
      </c>
      <c r="E34" s="180">
        <v>0</v>
      </c>
    </row>
    <row r="35" spans="1:5">
      <c r="A35" s="111" t="s">
        <v>67</v>
      </c>
      <c r="B35" s="104" t="s">
        <v>313</v>
      </c>
      <c r="C35" s="102" t="s">
        <v>112</v>
      </c>
      <c r="D35" s="190" t="s">
        <v>120</v>
      </c>
      <c r="E35" s="180">
        <v>3</v>
      </c>
    </row>
    <row r="36" spans="1:5">
      <c r="A36" s="110" t="s">
        <v>68</v>
      </c>
      <c r="B36" s="102" t="s">
        <v>303</v>
      </c>
      <c r="C36" s="102" t="s">
        <v>112</v>
      </c>
      <c r="D36" s="172" t="s">
        <v>306</v>
      </c>
      <c r="E36" s="180">
        <v>0</v>
      </c>
    </row>
    <row r="37" spans="1:5">
      <c r="A37" s="110" t="s">
        <v>69</v>
      </c>
      <c r="B37" s="102" t="s">
        <v>303</v>
      </c>
      <c r="C37" s="102" t="s">
        <v>112</v>
      </c>
      <c r="D37" s="172" t="s">
        <v>306</v>
      </c>
      <c r="E37" s="180">
        <v>0</v>
      </c>
    </row>
    <row r="38" spans="1:5">
      <c r="A38" s="110" t="s">
        <v>70</v>
      </c>
      <c r="B38" s="102" t="s">
        <v>303</v>
      </c>
      <c r="C38" s="102" t="s">
        <v>112</v>
      </c>
      <c r="D38" s="172" t="s">
        <v>306</v>
      </c>
      <c r="E38" s="180">
        <v>0</v>
      </c>
    </row>
    <row r="39" spans="1:5" ht="45.75">
      <c r="A39" s="159" t="s">
        <v>413</v>
      </c>
      <c r="B39" s="175" t="s">
        <v>303</v>
      </c>
      <c r="C39" s="175" t="s">
        <v>112</v>
      </c>
      <c r="D39" s="172" t="s">
        <v>461</v>
      </c>
      <c r="E39" s="177">
        <v>0</v>
      </c>
    </row>
    <row r="40" spans="1:5">
      <c r="A40" s="159" t="s">
        <v>370</v>
      </c>
      <c r="B40" s="175" t="s">
        <v>305</v>
      </c>
      <c r="C40" s="175" t="s">
        <v>112</v>
      </c>
      <c r="D40" s="172" t="s">
        <v>457</v>
      </c>
      <c r="E40" s="177">
        <v>3</v>
      </c>
    </row>
    <row r="41" spans="1:5">
      <c r="A41" s="160" t="s">
        <v>416</v>
      </c>
      <c r="B41" s="158" t="s">
        <v>99</v>
      </c>
      <c r="C41" s="175" t="s">
        <v>112</v>
      </c>
      <c r="D41" s="172" t="s">
        <v>306</v>
      </c>
      <c r="E41" s="177">
        <v>0</v>
      </c>
    </row>
    <row r="42" spans="1:5">
      <c r="A42" s="160" t="s">
        <v>417</v>
      </c>
      <c r="B42" s="158" t="s">
        <v>304</v>
      </c>
      <c r="C42" s="175" t="s">
        <v>112</v>
      </c>
      <c r="D42" s="172" t="s">
        <v>306</v>
      </c>
      <c r="E42" s="177">
        <v>0</v>
      </c>
    </row>
    <row r="43" spans="1:5" ht="30.75">
      <c r="A43" s="159" t="s">
        <v>414</v>
      </c>
      <c r="B43" s="175" t="s">
        <v>99</v>
      </c>
      <c r="C43" s="175" t="s">
        <v>112</v>
      </c>
      <c r="D43" s="172" t="s">
        <v>462</v>
      </c>
      <c r="E43" s="177">
        <v>3</v>
      </c>
    </row>
    <row r="44" spans="1:5" ht="105.75">
      <c r="A44" s="159" t="s">
        <v>371</v>
      </c>
      <c r="B44" s="175" t="s">
        <v>305</v>
      </c>
      <c r="C44" s="175" t="s">
        <v>112</v>
      </c>
      <c r="D44" s="172" t="s">
        <v>458</v>
      </c>
      <c r="E44" s="177">
        <v>3</v>
      </c>
    </row>
    <row r="45" spans="1:5" ht="30.75">
      <c r="A45" s="112" t="s">
        <v>71</v>
      </c>
      <c r="B45" s="105" t="s">
        <v>305</v>
      </c>
      <c r="C45" s="105" t="s">
        <v>113</v>
      </c>
      <c r="D45" s="172" t="s">
        <v>306</v>
      </c>
      <c r="E45" s="180">
        <v>0</v>
      </c>
    </row>
    <row r="46" spans="1:5" ht="30.75">
      <c r="A46" s="112" t="s">
        <v>72</v>
      </c>
      <c r="B46" s="105" t="s">
        <v>304</v>
      </c>
      <c r="C46" s="105" t="s">
        <v>113</v>
      </c>
      <c r="D46" s="172" t="s">
        <v>306</v>
      </c>
      <c r="E46" s="180">
        <v>0</v>
      </c>
    </row>
    <row r="47" spans="1:5" ht="30.75">
      <c r="A47" s="110" t="s">
        <v>73</v>
      </c>
      <c r="B47" s="102" t="s">
        <v>305</v>
      </c>
      <c r="C47" s="102" t="s">
        <v>113</v>
      </c>
      <c r="D47" s="172" t="s">
        <v>306</v>
      </c>
      <c r="E47" s="180">
        <v>0</v>
      </c>
    </row>
    <row r="48" spans="1:5" ht="30.75">
      <c r="A48" s="110" t="s">
        <v>74</v>
      </c>
      <c r="B48" s="102" t="s">
        <v>303</v>
      </c>
      <c r="C48" s="102" t="s">
        <v>113</v>
      </c>
      <c r="D48" s="172" t="s">
        <v>306</v>
      </c>
      <c r="E48" s="180">
        <v>0</v>
      </c>
    </row>
    <row r="49" spans="1:5" ht="30.75">
      <c r="A49" s="110" t="s">
        <v>75</v>
      </c>
      <c r="B49" s="102" t="s">
        <v>305</v>
      </c>
      <c r="C49" s="102" t="s">
        <v>113</v>
      </c>
      <c r="D49" s="172" t="s">
        <v>286</v>
      </c>
      <c r="E49" s="180">
        <v>3</v>
      </c>
    </row>
    <row r="50" spans="1:5" ht="30.75">
      <c r="A50" s="110" t="s">
        <v>76</v>
      </c>
      <c r="B50" s="102" t="s">
        <v>305</v>
      </c>
      <c r="C50" s="102" t="s">
        <v>113</v>
      </c>
      <c r="D50" s="172" t="s">
        <v>306</v>
      </c>
      <c r="E50" s="180">
        <v>0</v>
      </c>
    </row>
    <row r="51" spans="1:5" ht="30.75">
      <c r="A51" s="110" t="s">
        <v>77</v>
      </c>
      <c r="B51" s="102" t="s">
        <v>303</v>
      </c>
      <c r="C51" s="102" t="s">
        <v>113</v>
      </c>
      <c r="D51" s="172" t="s">
        <v>306</v>
      </c>
      <c r="E51" s="180">
        <v>0</v>
      </c>
    </row>
    <row r="52" spans="1:5" ht="30.75">
      <c r="A52" s="110" t="s">
        <v>78</v>
      </c>
      <c r="B52" s="102" t="s">
        <v>303</v>
      </c>
      <c r="C52" s="102" t="s">
        <v>113</v>
      </c>
      <c r="D52" s="172" t="s">
        <v>306</v>
      </c>
      <c r="E52" s="180">
        <v>0</v>
      </c>
    </row>
    <row r="53" spans="1:5" ht="30.75">
      <c r="A53" s="110" t="s">
        <v>79</v>
      </c>
      <c r="B53" s="102" t="s">
        <v>304</v>
      </c>
      <c r="C53" s="102" t="s">
        <v>113</v>
      </c>
      <c r="D53" s="172" t="s">
        <v>125</v>
      </c>
      <c r="E53" s="180">
        <v>3</v>
      </c>
    </row>
    <row r="54" spans="1:5" ht="30.75">
      <c r="A54" s="110" t="s">
        <v>80</v>
      </c>
      <c r="B54" s="102" t="s">
        <v>303</v>
      </c>
      <c r="C54" s="102" t="s">
        <v>113</v>
      </c>
      <c r="D54" s="172" t="s">
        <v>306</v>
      </c>
      <c r="E54" s="180">
        <v>0</v>
      </c>
    </row>
    <row r="55" spans="1:5" ht="30.75">
      <c r="A55" s="110" t="s">
        <v>81</v>
      </c>
      <c r="B55" s="102" t="s">
        <v>303</v>
      </c>
      <c r="C55" s="102" t="s">
        <v>113</v>
      </c>
      <c r="D55" s="172" t="s">
        <v>306</v>
      </c>
      <c r="E55" s="180">
        <v>0</v>
      </c>
    </row>
    <row r="56" spans="1:5" ht="115.5" customHeight="1">
      <c r="A56" s="110" t="s">
        <v>82</v>
      </c>
      <c r="B56" s="102" t="s">
        <v>313</v>
      </c>
      <c r="C56" s="102" t="s">
        <v>113</v>
      </c>
      <c r="D56" s="171" t="s">
        <v>192</v>
      </c>
      <c r="E56" s="180">
        <v>4</v>
      </c>
    </row>
    <row r="57" spans="1:5" ht="30.75">
      <c r="A57" s="110" t="s">
        <v>83</v>
      </c>
      <c r="B57" s="102" t="s">
        <v>303</v>
      </c>
      <c r="C57" s="102" t="s">
        <v>113</v>
      </c>
      <c r="D57" s="172" t="s">
        <v>306</v>
      </c>
      <c r="E57" s="180">
        <v>0</v>
      </c>
    </row>
    <row r="58" spans="1:5" ht="30.75">
      <c r="A58" s="110" t="s">
        <v>84</v>
      </c>
      <c r="B58" s="102" t="s">
        <v>303</v>
      </c>
      <c r="C58" s="102" t="s">
        <v>113</v>
      </c>
      <c r="D58" s="172" t="s">
        <v>306</v>
      </c>
      <c r="E58" s="180">
        <v>0</v>
      </c>
    </row>
    <row r="59" spans="1:5" ht="30.75">
      <c r="A59" s="110" t="s">
        <v>85</v>
      </c>
      <c r="B59" s="102" t="s">
        <v>305</v>
      </c>
      <c r="C59" s="102" t="s">
        <v>113</v>
      </c>
      <c r="D59" s="190" t="s">
        <v>142</v>
      </c>
      <c r="E59" s="180">
        <v>2</v>
      </c>
    </row>
    <row r="60" spans="1:5" ht="31.5">
      <c r="A60" s="110" t="s">
        <v>86</v>
      </c>
      <c r="B60" s="102" t="s">
        <v>303</v>
      </c>
      <c r="C60" s="102" t="s">
        <v>113</v>
      </c>
      <c r="D60" s="172" t="s">
        <v>306</v>
      </c>
      <c r="E60" s="180">
        <v>0</v>
      </c>
    </row>
    <row r="61" spans="1:5" ht="30.75">
      <c r="A61" s="110" t="s">
        <v>87</v>
      </c>
      <c r="B61" s="102" t="s">
        <v>305</v>
      </c>
      <c r="C61" s="102" t="s">
        <v>113</v>
      </c>
      <c r="D61" s="190" t="s">
        <v>120</v>
      </c>
      <c r="E61" s="180">
        <v>3</v>
      </c>
    </row>
    <row r="62" spans="1:5" ht="30.75">
      <c r="A62" s="110" t="s">
        <v>88</v>
      </c>
      <c r="B62" s="102" t="s">
        <v>303</v>
      </c>
      <c r="C62" s="102" t="s">
        <v>113</v>
      </c>
      <c r="D62" s="172" t="s">
        <v>306</v>
      </c>
      <c r="E62" s="180">
        <v>0</v>
      </c>
    </row>
    <row r="63" spans="1:5" ht="30.75">
      <c r="A63" s="110" t="s">
        <v>89</v>
      </c>
      <c r="B63" s="102" t="s">
        <v>303</v>
      </c>
      <c r="C63" s="102" t="s">
        <v>113</v>
      </c>
      <c r="D63" s="172" t="s">
        <v>306</v>
      </c>
      <c r="E63" s="180">
        <v>0</v>
      </c>
    </row>
    <row r="64" spans="1:5" ht="45.75">
      <c r="A64" s="110" t="s">
        <v>90</v>
      </c>
      <c r="B64" s="102" t="s">
        <v>305</v>
      </c>
      <c r="C64" s="102" t="s">
        <v>113</v>
      </c>
      <c r="D64" s="172" t="s">
        <v>206</v>
      </c>
      <c r="E64" s="180">
        <v>3</v>
      </c>
    </row>
    <row r="65" spans="1:5" ht="30.75">
      <c r="A65" s="110" t="s">
        <v>91</v>
      </c>
      <c r="B65" s="102" t="s">
        <v>313</v>
      </c>
      <c r="C65" s="102" t="s">
        <v>113</v>
      </c>
      <c r="D65" s="190" t="s">
        <v>125</v>
      </c>
      <c r="E65" s="180">
        <v>3</v>
      </c>
    </row>
    <row r="66" spans="1:5" ht="30.75">
      <c r="A66" s="110" t="s">
        <v>92</v>
      </c>
      <c r="B66" s="102" t="s">
        <v>303</v>
      </c>
      <c r="C66" s="102" t="s">
        <v>113</v>
      </c>
      <c r="D66" s="172" t="s">
        <v>306</v>
      </c>
      <c r="E66" s="180">
        <v>0</v>
      </c>
    </row>
    <row r="67" spans="1:5" ht="60.75">
      <c r="A67" s="110" t="s">
        <v>93</v>
      </c>
      <c r="B67" s="102" t="s">
        <v>313</v>
      </c>
      <c r="C67" s="102" t="s">
        <v>113</v>
      </c>
      <c r="D67" s="172" t="s">
        <v>322</v>
      </c>
      <c r="E67" s="180">
        <v>1</v>
      </c>
    </row>
    <row r="68" spans="1:5" ht="30.75">
      <c r="A68" s="110" t="s">
        <v>94</v>
      </c>
      <c r="B68" s="102" t="s">
        <v>305</v>
      </c>
      <c r="C68" s="102" t="s">
        <v>113</v>
      </c>
      <c r="D68" s="172" t="s">
        <v>306</v>
      </c>
      <c r="E68" s="180">
        <v>0</v>
      </c>
    </row>
    <row r="69" spans="1:5" ht="30.75">
      <c r="A69" s="110" t="s">
        <v>95</v>
      </c>
      <c r="B69" s="102" t="s">
        <v>303</v>
      </c>
      <c r="C69" s="102" t="s">
        <v>113</v>
      </c>
      <c r="D69" s="172" t="s">
        <v>306</v>
      </c>
      <c r="E69" s="180">
        <v>0</v>
      </c>
    </row>
    <row r="70" spans="1:5" ht="30.75">
      <c r="A70" s="110" t="s">
        <v>96</v>
      </c>
      <c r="B70" s="102" t="s">
        <v>305</v>
      </c>
      <c r="C70" s="102" t="s">
        <v>113</v>
      </c>
      <c r="D70" s="172" t="s">
        <v>306</v>
      </c>
      <c r="E70" s="180">
        <v>0</v>
      </c>
    </row>
    <row r="71" spans="1:5" ht="30.75">
      <c r="A71" s="110" t="s">
        <v>97</v>
      </c>
      <c r="B71" s="102" t="s">
        <v>304</v>
      </c>
      <c r="C71" s="102" t="s">
        <v>113</v>
      </c>
      <c r="D71" s="172" t="s">
        <v>306</v>
      </c>
      <c r="E71" s="180">
        <v>0</v>
      </c>
    </row>
    <row r="72" spans="1:5" ht="30.75">
      <c r="A72" s="112" t="s">
        <v>98</v>
      </c>
      <c r="B72" s="105" t="s">
        <v>305</v>
      </c>
      <c r="C72" s="105" t="s">
        <v>113</v>
      </c>
      <c r="D72" s="190" t="s">
        <v>120</v>
      </c>
      <c r="E72" s="180">
        <v>3</v>
      </c>
    </row>
    <row r="73" spans="1:5" ht="30.75">
      <c r="A73" s="160" t="s">
        <v>377</v>
      </c>
      <c r="B73" s="158" t="s">
        <v>305</v>
      </c>
      <c r="C73" s="158" t="s">
        <v>113</v>
      </c>
      <c r="D73" s="172" t="s">
        <v>306</v>
      </c>
      <c r="E73" s="177">
        <v>0</v>
      </c>
    </row>
    <row r="74" spans="1:5" ht="30.75">
      <c r="A74" s="160" t="s">
        <v>420</v>
      </c>
      <c r="B74" s="158" t="s">
        <v>313</v>
      </c>
      <c r="C74" s="158" t="s">
        <v>113</v>
      </c>
      <c r="D74" s="172" t="s">
        <v>306</v>
      </c>
      <c r="E74" s="177">
        <v>0</v>
      </c>
    </row>
    <row r="75" spans="1:5" ht="30.75">
      <c r="A75" s="160" t="s">
        <v>382</v>
      </c>
      <c r="B75" s="158" t="s">
        <v>305</v>
      </c>
      <c r="C75" s="158" t="s">
        <v>113</v>
      </c>
      <c r="D75" s="172" t="s">
        <v>306</v>
      </c>
      <c r="E75" s="177">
        <v>0</v>
      </c>
    </row>
    <row r="76" spans="1:5" ht="30.75">
      <c r="A76" s="160" t="s">
        <v>384</v>
      </c>
      <c r="B76" s="158" t="s">
        <v>305</v>
      </c>
      <c r="C76" s="158" t="s">
        <v>113</v>
      </c>
      <c r="D76" s="172" t="s">
        <v>306</v>
      </c>
      <c r="E76" s="177">
        <v>0</v>
      </c>
    </row>
    <row r="77" spans="1:5" ht="30.75">
      <c r="A77" s="160" t="s">
        <v>388</v>
      </c>
      <c r="B77" s="158" t="s">
        <v>304</v>
      </c>
      <c r="C77" s="158" t="s">
        <v>113</v>
      </c>
      <c r="D77" s="172" t="s">
        <v>306</v>
      </c>
      <c r="E77" s="177">
        <v>0</v>
      </c>
    </row>
    <row r="78" spans="1:5" ht="30.75">
      <c r="A78" s="160" t="s">
        <v>386</v>
      </c>
      <c r="B78" s="158" t="s">
        <v>304</v>
      </c>
      <c r="C78" s="158" t="s">
        <v>113</v>
      </c>
      <c r="D78" s="172" t="s">
        <v>306</v>
      </c>
      <c r="E78" s="177">
        <v>0</v>
      </c>
    </row>
    <row r="79" spans="1:5" ht="30.75">
      <c r="A79" s="160" t="s">
        <v>378</v>
      </c>
      <c r="B79" s="158" t="s">
        <v>305</v>
      </c>
      <c r="C79" s="158" t="s">
        <v>113</v>
      </c>
      <c r="D79" s="172" t="s">
        <v>306</v>
      </c>
      <c r="E79" s="177">
        <v>0</v>
      </c>
    </row>
    <row r="80" spans="1:5" ht="45.75">
      <c r="A80" s="159" t="s">
        <v>380</v>
      </c>
      <c r="B80" s="175" t="s">
        <v>305</v>
      </c>
      <c r="C80" s="175" t="s">
        <v>113</v>
      </c>
      <c r="D80" s="172" t="s">
        <v>460</v>
      </c>
      <c r="E80" s="177">
        <v>3</v>
      </c>
    </row>
    <row r="81" spans="1:5" ht="30.75">
      <c r="A81" s="160" t="s">
        <v>373</v>
      </c>
      <c r="B81" s="158" t="s">
        <v>313</v>
      </c>
      <c r="C81" s="158" t="s">
        <v>113</v>
      </c>
      <c r="D81" s="172" t="s">
        <v>306</v>
      </c>
      <c r="E81" s="177">
        <v>0</v>
      </c>
    </row>
    <row r="82" spans="1:5" ht="30">
      <c r="A82" s="159" t="s">
        <v>415</v>
      </c>
      <c r="B82" s="175" t="s">
        <v>305</v>
      </c>
      <c r="C82" s="175" t="s">
        <v>113</v>
      </c>
      <c r="D82" s="172" t="s">
        <v>459</v>
      </c>
      <c r="E82" s="177">
        <v>4</v>
      </c>
    </row>
    <row r="83" spans="1:5" ht="30.75">
      <c r="A83" s="160" t="s">
        <v>419</v>
      </c>
      <c r="B83" s="158" t="s">
        <v>303</v>
      </c>
      <c r="C83" s="158" t="s">
        <v>113</v>
      </c>
      <c r="D83" s="172" t="s">
        <v>306</v>
      </c>
      <c r="E83" s="177">
        <v>0</v>
      </c>
    </row>
    <row r="84" spans="1:5" ht="30.75">
      <c r="A84" s="160" t="s">
        <v>418</v>
      </c>
      <c r="B84" s="158" t="s">
        <v>305</v>
      </c>
      <c r="C84" s="158" t="s">
        <v>113</v>
      </c>
      <c r="D84" s="172" t="s">
        <v>306</v>
      </c>
      <c r="E84" s="177">
        <v>0</v>
      </c>
    </row>
    <row r="85" spans="1:5" ht="31.5" thickBot="1">
      <c r="A85" s="161" t="s">
        <v>375</v>
      </c>
      <c r="B85" s="167" t="s">
        <v>305</v>
      </c>
      <c r="C85" s="167" t="s">
        <v>113</v>
      </c>
      <c r="D85" s="181" t="s">
        <v>306</v>
      </c>
      <c r="E85" s="194">
        <v>0</v>
      </c>
    </row>
  </sheetData>
  <sheetProtection algorithmName="SHA-512" hashValue="Z3tA4zG07bbZaW9NebI/fmtEah4f2pZx5fOAB7WNpucO90/Gtr8IOv4pPKIMpGumjLQgfoAX6rXHsvI/xPgkXg==" saltValue="ysD1SJGWxzCaNEVz3rzmEw==" spinCount="100000" sheet="1" objects="1" scenarios="1"/>
  <mergeCells count="2">
    <mergeCell ref="A1:E1"/>
    <mergeCell ref="A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66" zoomScale="95" zoomScaleNormal="95" workbookViewId="0">
      <selection activeCell="D72" sqref="D72"/>
    </sheetView>
  </sheetViews>
  <sheetFormatPr defaultColWidth="11" defaultRowHeight="15.75"/>
  <cols>
    <col min="1" max="1" width="26.875" style="11" customWidth="1"/>
    <col min="2" max="2" width="20.875" customWidth="1"/>
    <col min="3" max="3" width="24.125" customWidth="1"/>
    <col min="4" max="4" width="80.125" style="1" customWidth="1"/>
  </cols>
  <sheetData>
    <row r="1" spans="1:5" ht="26.1" customHeight="1">
      <c r="A1" s="227" t="s">
        <v>26</v>
      </c>
      <c r="B1" s="228"/>
      <c r="C1" s="228"/>
      <c r="D1" s="228"/>
      <c r="E1" s="229"/>
    </row>
    <row r="2" spans="1:5" ht="20.25" thickBot="1">
      <c r="A2" s="233" t="s">
        <v>27</v>
      </c>
      <c r="B2" s="234"/>
      <c r="C2" s="234"/>
      <c r="D2" s="234"/>
      <c r="E2" s="235"/>
    </row>
    <row r="3" spans="1:5" ht="32.1" customHeight="1" thickBot="1">
      <c r="A3" s="15" t="s">
        <v>2</v>
      </c>
      <c r="B3" s="15" t="s">
        <v>3</v>
      </c>
      <c r="C3" s="15" t="s">
        <v>36</v>
      </c>
      <c r="D3" s="117" t="s">
        <v>410</v>
      </c>
      <c r="E3" s="15" t="s">
        <v>409</v>
      </c>
    </row>
    <row r="4" spans="1:5" ht="30.75">
      <c r="A4" s="109" t="s">
        <v>37</v>
      </c>
      <c r="B4" s="101" t="s">
        <v>99</v>
      </c>
      <c r="C4" s="101" t="s">
        <v>103</v>
      </c>
      <c r="D4" s="183" t="s">
        <v>306</v>
      </c>
      <c r="E4" s="184">
        <v>0</v>
      </c>
    </row>
    <row r="5" spans="1:5" ht="45">
      <c r="A5" s="110" t="s">
        <v>38</v>
      </c>
      <c r="B5" s="102" t="s">
        <v>305</v>
      </c>
      <c r="C5" s="102" t="s">
        <v>103</v>
      </c>
      <c r="D5" s="187" t="s">
        <v>398</v>
      </c>
      <c r="E5" s="186">
        <v>3</v>
      </c>
    </row>
    <row r="6" spans="1:5" ht="45.75">
      <c r="A6" s="110" t="s">
        <v>39</v>
      </c>
      <c r="B6" s="102" t="s">
        <v>304</v>
      </c>
      <c r="C6" s="102" t="s">
        <v>104</v>
      </c>
      <c r="D6" s="187" t="s">
        <v>306</v>
      </c>
      <c r="E6" s="186">
        <v>0</v>
      </c>
    </row>
    <row r="7" spans="1:5" ht="45.75">
      <c r="A7" s="110" t="s">
        <v>40</v>
      </c>
      <c r="B7" s="102" t="s">
        <v>304</v>
      </c>
      <c r="C7" s="102" t="s">
        <v>105</v>
      </c>
      <c r="D7" s="172" t="s">
        <v>236</v>
      </c>
      <c r="E7" s="186">
        <v>3</v>
      </c>
    </row>
    <row r="8" spans="1:5" ht="144.75" customHeight="1">
      <c r="A8" s="110" t="s">
        <v>41</v>
      </c>
      <c r="B8" s="102" t="s">
        <v>304</v>
      </c>
      <c r="C8" s="102" t="s">
        <v>105</v>
      </c>
      <c r="D8" s="172" t="s">
        <v>164</v>
      </c>
      <c r="E8" s="186">
        <v>3</v>
      </c>
    </row>
    <row r="9" spans="1:5" ht="409.5" customHeight="1">
      <c r="A9" s="110" t="s">
        <v>42</v>
      </c>
      <c r="B9" s="102" t="s">
        <v>304</v>
      </c>
      <c r="C9" s="102" t="s">
        <v>105</v>
      </c>
      <c r="D9" s="198" t="s">
        <v>172</v>
      </c>
      <c r="E9" s="186">
        <v>0</v>
      </c>
    </row>
    <row r="10" spans="1:5" ht="90.75">
      <c r="A10" s="110" t="s">
        <v>43</v>
      </c>
      <c r="B10" s="102" t="s">
        <v>304</v>
      </c>
      <c r="C10" s="102" t="s">
        <v>105</v>
      </c>
      <c r="D10" s="118" t="s">
        <v>136</v>
      </c>
      <c r="E10" s="106">
        <v>2</v>
      </c>
    </row>
    <row r="11" spans="1:5">
      <c r="A11" s="110" t="s">
        <v>44</v>
      </c>
      <c r="B11" s="102" t="s">
        <v>304</v>
      </c>
      <c r="C11" s="102" t="s">
        <v>105</v>
      </c>
      <c r="D11" s="66" t="s">
        <v>333</v>
      </c>
      <c r="E11" s="106">
        <v>2</v>
      </c>
    </row>
    <row r="12" spans="1:5">
      <c r="A12" s="110" t="s">
        <v>45</v>
      </c>
      <c r="B12" s="102" t="s">
        <v>304</v>
      </c>
      <c r="C12" s="102" t="s">
        <v>105</v>
      </c>
      <c r="D12" s="66" t="s">
        <v>306</v>
      </c>
      <c r="E12" s="106">
        <v>0</v>
      </c>
    </row>
    <row r="13" spans="1:5">
      <c r="A13" s="110" t="s">
        <v>46</v>
      </c>
      <c r="B13" s="102" t="s">
        <v>99</v>
      </c>
      <c r="C13" s="102" t="s">
        <v>105</v>
      </c>
      <c r="D13" s="66" t="s">
        <v>306</v>
      </c>
      <c r="E13" s="106">
        <v>0</v>
      </c>
    </row>
    <row r="14" spans="1:5" ht="31.5">
      <c r="A14" s="110" t="s">
        <v>47</v>
      </c>
      <c r="B14" s="102" t="s">
        <v>303</v>
      </c>
      <c r="C14" s="102" t="s">
        <v>105</v>
      </c>
      <c r="D14" s="66" t="s">
        <v>306</v>
      </c>
      <c r="E14" s="106">
        <v>0</v>
      </c>
    </row>
    <row r="15" spans="1:5">
      <c r="A15" s="110" t="s">
        <v>48</v>
      </c>
      <c r="B15" s="102" t="s">
        <v>304</v>
      </c>
      <c r="C15" s="102" t="s">
        <v>105</v>
      </c>
      <c r="D15" s="66" t="s">
        <v>306</v>
      </c>
      <c r="E15" s="106">
        <v>0</v>
      </c>
    </row>
    <row r="16" spans="1:5">
      <c r="A16" s="110" t="s">
        <v>49</v>
      </c>
      <c r="B16" s="102" t="s">
        <v>304</v>
      </c>
      <c r="C16" s="102" t="s">
        <v>106</v>
      </c>
      <c r="D16" s="66" t="s">
        <v>306</v>
      </c>
      <c r="E16" s="106">
        <v>0</v>
      </c>
    </row>
    <row r="17" spans="1:5" ht="75.75" customHeight="1">
      <c r="A17" s="110" t="s">
        <v>50</v>
      </c>
      <c r="B17" s="102" t="s">
        <v>305</v>
      </c>
      <c r="C17" s="102" t="s">
        <v>106</v>
      </c>
      <c r="D17" s="66" t="s">
        <v>278</v>
      </c>
      <c r="E17" s="106">
        <v>3</v>
      </c>
    </row>
    <row r="18" spans="1:5" ht="366.75" customHeight="1">
      <c r="A18" s="110" t="s">
        <v>51</v>
      </c>
      <c r="B18" s="102" t="s">
        <v>99</v>
      </c>
      <c r="C18" s="102" t="s">
        <v>106</v>
      </c>
      <c r="D18" s="20" t="s">
        <v>149</v>
      </c>
      <c r="E18" s="106">
        <v>3</v>
      </c>
    </row>
    <row r="19" spans="1:5">
      <c r="A19" s="110" t="s">
        <v>52</v>
      </c>
      <c r="B19" s="102" t="s">
        <v>304</v>
      </c>
      <c r="C19" s="102" t="s">
        <v>106</v>
      </c>
      <c r="D19" s="66" t="s">
        <v>306</v>
      </c>
      <c r="E19" s="106">
        <v>0</v>
      </c>
    </row>
    <row r="20" spans="1:5" ht="30.75">
      <c r="A20" s="110" t="s">
        <v>53</v>
      </c>
      <c r="B20" s="102" t="s">
        <v>303</v>
      </c>
      <c r="C20" s="102" t="s">
        <v>106</v>
      </c>
      <c r="D20" s="118" t="s">
        <v>215</v>
      </c>
      <c r="E20" s="106">
        <v>3</v>
      </c>
    </row>
    <row r="21" spans="1:5">
      <c r="A21" s="110" t="s">
        <v>54</v>
      </c>
      <c r="B21" s="102" t="s">
        <v>101</v>
      </c>
      <c r="C21" s="102" t="s">
        <v>106</v>
      </c>
      <c r="D21" s="107" t="s">
        <v>242</v>
      </c>
      <c r="E21" s="108">
        <v>3</v>
      </c>
    </row>
    <row r="22" spans="1:5" ht="75.75">
      <c r="A22" s="110" t="s">
        <v>55</v>
      </c>
      <c r="B22" s="102" t="s">
        <v>304</v>
      </c>
      <c r="C22" s="102" t="s">
        <v>106</v>
      </c>
      <c r="D22" s="118" t="s">
        <v>180</v>
      </c>
      <c r="E22" s="108">
        <v>3</v>
      </c>
    </row>
    <row r="23" spans="1:5" ht="180">
      <c r="A23" s="110" t="s">
        <v>56</v>
      </c>
      <c r="B23" s="102" t="s">
        <v>313</v>
      </c>
      <c r="C23" s="102" t="s">
        <v>107</v>
      </c>
      <c r="D23" s="168" t="s">
        <v>255</v>
      </c>
      <c r="E23" s="108">
        <v>3</v>
      </c>
    </row>
    <row r="24" spans="1:5" ht="30.75">
      <c r="A24" s="110" t="s">
        <v>57</v>
      </c>
      <c r="B24" s="102" t="s">
        <v>303</v>
      </c>
      <c r="C24" s="102" t="s">
        <v>107</v>
      </c>
      <c r="D24" s="107" t="s">
        <v>306</v>
      </c>
      <c r="E24" s="108">
        <v>0</v>
      </c>
    </row>
    <row r="25" spans="1:5" ht="90">
      <c r="A25" s="110" t="s">
        <v>58</v>
      </c>
      <c r="B25" s="102" t="s">
        <v>99</v>
      </c>
      <c r="C25" s="102" t="s">
        <v>107</v>
      </c>
      <c r="D25" s="121" t="s">
        <v>263</v>
      </c>
      <c r="E25" s="108">
        <v>5</v>
      </c>
    </row>
    <row r="26" spans="1:5" ht="120.75">
      <c r="A26" s="110" t="s">
        <v>59</v>
      </c>
      <c r="B26" s="102" t="s">
        <v>303</v>
      </c>
      <c r="C26" s="102" t="s">
        <v>108</v>
      </c>
      <c r="D26" s="122" t="s">
        <v>306</v>
      </c>
      <c r="E26" s="108">
        <v>0</v>
      </c>
    </row>
    <row r="27" spans="1:5" ht="216.75" customHeight="1">
      <c r="A27" s="110" t="s">
        <v>60</v>
      </c>
      <c r="B27" s="102" t="s">
        <v>305</v>
      </c>
      <c r="C27" s="102" t="s">
        <v>109</v>
      </c>
      <c r="D27" s="122" t="s">
        <v>262</v>
      </c>
      <c r="E27" s="108">
        <v>3</v>
      </c>
    </row>
    <row r="28" spans="1:5">
      <c r="A28" s="110" t="s">
        <v>61</v>
      </c>
      <c r="B28" s="102" t="s">
        <v>99</v>
      </c>
      <c r="C28" s="102" t="s">
        <v>109</v>
      </c>
      <c r="D28" s="107" t="s">
        <v>306</v>
      </c>
      <c r="E28" s="108">
        <v>0</v>
      </c>
    </row>
    <row r="29" spans="1:5" ht="60.75" customHeight="1">
      <c r="A29" s="110" t="s">
        <v>62</v>
      </c>
      <c r="B29" s="102" t="s">
        <v>99</v>
      </c>
      <c r="C29" s="102" t="s">
        <v>110</v>
      </c>
      <c r="D29" s="118" t="s">
        <v>199</v>
      </c>
      <c r="E29" s="108">
        <v>3</v>
      </c>
    </row>
    <row r="30" spans="1:5" ht="75.75">
      <c r="A30" s="110" t="s">
        <v>63</v>
      </c>
      <c r="B30" s="102" t="s">
        <v>305</v>
      </c>
      <c r="C30" s="102" t="s">
        <v>110</v>
      </c>
      <c r="D30" s="118" t="s">
        <v>223</v>
      </c>
      <c r="E30" s="108">
        <v>3</v>
      </c>
    </row>
    <row r="31" spans="1:5" ht="30.75">
      <c r="A31" s="110" t="s">
        <v>302</v>
      </c>
      <c r="B31" s="102" t="s">
        <v>303</v>
      </c>
      <c r="C31" s="102" t="s">
        <v>110</v>
      </c>
      <c r="D31" s="118" t="s">
        <v>330</v>
      </c>
      <c r="E31" s="108">
        <v>3</v>
      </c>
    </row>
    <row r="32" spans="1:5">
      <c r="A32" s="110" t="s">
        <v>64</v>
      </c>
      <c r="B32" s="102" t="s">
        <v>305</v>
      </c>
      <c r="C32" s="102" t="s">
        <v>111</v>
      </c>
      <c r="D32" s="107" t="s">
        <v>306</v>
      </c>
      <c r="E32" s="108">
        <v>0</v>
      </c>
    </row>
    <row r="33" spans="1:5" ht="30.75">
      <c r="A33" s="111" t="s">
        <v>65</v>
      </c>
      <c r="B33" s="104" t="s">
        <v>313</v>
      </c>
      <c r="C33" s="102" t="s">
        <v>112</v>
      </c>
      <c r="D33" s="118" t="s">
        <v>128</v>
      </c>
      <c r="E33" s="108">
        <v>3</v>
      </c>
    </row>
    <row r="34" spans="1:5">
      <c r="A34" s="111" t="s">
        <v>66</v>
      </c>
      <c r="B34" s="104" t="s">
        <v>313</v>
      </c>
      <c r="C34" s="102" t="s">
        <v>112</v>
      </c>
      <c r="D34" s="107" t="s">
        <v>306</v>
      </c>
      <c r="E34" s="108">
        <v>0</v>
      </c>
    </row>
    <row r="35" spans="1:5" ht="30.75">
      <c r="A35" s="111" t="s">
        <v>67</v>
      </c>
      <c r="B35" s="104" t="s">
        <v>313</v>
      </c>
      <c r="C35" s="102" t="s">
        <v>112</v>
      </c>
      <c r="D35" s="118" t="s">
        <v>186</v>
      </c>
      <c r="E35" s="108">
        <v>2</v>
      </c>
    </row>
    <row r="36" spans="1:5" ht="31.5">
      <c r="A36" s="110" t="s">
        <v>68</v>
      </c>
      <c r="B36" s="102" t="s">
        <v>303</v>
      </c>
      <c r="C36" s="102" t="s">
        <v>112</v>
      </c>
      <c r="D36" s="107" t="s">
        <v>306</v>
      </c>
      <c r="E36" s="108">
        <v>0</v>
      </c>
    </row>
    <row r="37" spans="1:5">
      <c r="A37" s="110" t="s">
        <v>69</v>
      </c>
      <c r="B37" s="102" t="s">
        <v>303</v>
      </c>
      <c r="C37" s="102" t="s">
        <v>112</v>
      </c>
      <c r="D37" s="107" t="s">
        <v>306</v>
      </c>
      <c r="E37" s="108">
        <v>0</v>
      </c>
    </row>
    <row r="38" spans="1:5">
      <c r="A38" s="110" t="s">
        <v>70</v>
      </c>
      <c r="B38" s="102" t="s">
        <v>303</v>
      </c>
      <c r="C38" s="102" t="s">
        <v>112</v>
      </c>
      <c r="D38" s="107" t="s">
        <v>306</v>
      </c>
      <c r="E38" s="108">
        <v>0</v>
      </c>
    </row>
    <row r="39" spans="1:5" ht="45.75">
      <c r="A39" s="159" t="s">
        <v>413</v>
      </c>
      <c r="B39" s="103" t="s">
        <v>303</v>
      </c>
      <c r="C39" s="103" t="s">
        <v>112</v>
      </c>
      <c r="D39" s="107" t="s">
        <v>467</v>
      </c>
      <c r="E39" s="115">
        <v>2</v>
      </c>
    </row>
    <row r="40" spans="1:5" ht="45.75">
      <c r="A40" s="159" t="s">
        <v>370</v>
      </c>
      <c r="B40" s="103" t="s">
        <v>305</v>
      </c>
      <c r="C40" s="103" t="s">
        <v>112</v>
      </c>
      <c r="D40" s="107" t="s">
        <v>463</v>
      </c>
      <c r="E40" s="115">
        <v>4</v>
      </c>
    </row>
    <row r="41" spans="1:5">
      <c r="A41" s="160" t="s">
        <v>416</v>
      </c>
      <c r="B41" s="158" t="s">
        <v>99</v>
      </c>
      <c r="C41" s="103" t="s">
        <v>112</v>
      </c>
      <c r="D41" s="107" t="s">
        <v>306</v>
      </c>
      <c r="E41" s="115">
        <v>0</v>
      </c>
    </row>
    <row r="42" spans="1:5">
      <c r="A42" s="160" t="s">
        <v>417</v>
      </c>
      <c r="B42" s="158" t="s">
        <v>304</v>
      </c>
      <c r="C42" s="103" t="s">
        <v>112</v>
      </c>
      <c r="D42" s="107" t="s">
        <v>306</v>
      </c>
      <c r="E42" s="115">
        <v>0</v>
      </c>
    </row>
    <row r="43" spans="1:5" ht="30.75">
      <c r="A43" s="159" t="s">
        <v>414</v>
      </c>
      <c r="B43" s="103" t="s">
        <v>99</v>
      </c>
      <c r="C43" s="103" t="s">
        <v>112</v>
      </c>
      <c r="D43" s="107" t="s">
        <v>468</v>
      </c>
      <c r="E43" s="115">
        <v>3</v>
      </c>
    </row>
    <row r="44" spans="1:5">
      <c r="A44" s="159" t="s">
        <v>371</v>
      </c>
      <c r="B44" s="103" t="s">
        <v>305</v>
      </c>
      <c r="C44" s="103" t="s">
        <v>112</v>
      </c>
      <c r="D44" s="107" t="s">
        <v>464</v>
      </c>
      <c r="E44" s="115">
        <v>3</v>
      </c>
    </row>
    <row r="45" spans="1:5" ht="30.75">
      <c r="A45" s="112" t="s">
        <v>71</v>
      </c>
      <c r="B45" s="105" t="s">
        <v>305</v>
      </c>
      <c r="C45" s="105" t="s">
        <v>113</v>
      </c>
      <c r="D45" s="107" t="s">
        <v>306</v>
      </c>
      <c r="E45" s="108">
        <v>0</v>
      </c>
    </row>
    <row r="46" spans="1:5" ht="30.75">
      <c r="A46" s="112" t="s">
        <v>72</v>
      </c>
      <c r="B46" s="105" t="s">
        <v>304</v>
      </c>
      <c r="C46" s="105" t="s">
        <v>113</v>
      </c>
      <c r="D46" s="107" t="s">
        <v>306</v>
      </c>
      <c r="E46" s="108">
        <v>0</v>
      </c>
    </row>
    <row r="47" spans="1:5" ht="30.75">
      <c r="A47" s="110" t="s">
        <v>73</v>
      </c>
      <c r="B47" s="102" t="s">
        <v>305</v>
      </c>
      <c r="C47" s="102" t="s">
        <v>113</v>
      </c>
      <c r="D47" s="107" t="s">
        <v>306</v>
      </c>
      <c r="E47" s="108">
        <v>0</v>
      </c>
    </row>
    <row r="48" spans="1:5" ht="30.75">
      <c r="A48" s="110" t="s">
        <v>74</v>
      </c>
      <c r="B48" s="102" t="s">
        <v>303</v>
      </c>
      <c r="C48" s="102" t="s">
        <v>113</v>
      </c>
      <c r="D48" s="107" t="s">
        <v>306</v>
      </c>
      <c r="E48" s="108">
        <v>0</v>
      </c>
    </row>
    <row r="49" spans="1:5" ht="30.75">
      <c r="A49" s="110" t="s">
        <v>75</v>
      </c>
      <c r="B49" s="102" t="s">
        <v>305</v>
      </c>
      <c r="C49" s="102" t="s">
        <v>113</v>
      </c>
      <c r="D49" s="107" t="s">
        <v>287</v>
      </c>
      <c r="E49" s="108">
        <v>2</v>
      </c>
    </row>
    <row r="50" spans="1:5" ht="30.75">
      <c r="A50" s="110" t="s">
        <v>76</v>
      </c>
      <c r="B50" s="102" t="s">
        <v>305</v>
      </c>
      <c r="C50" s="102" t="s">
        <v>113</v>
      </c>
      <c r="D50" s="107" t="s">
        <v>306</v>
      </c>
      <c r="E50" s="108">
        <v>0</v>
      </c>
    </row>
    <row r="51" spans="1:5" ht="30.75">
      <c r="A51" s="110" t="s">
        <v>77</v>
      </c>
      <c r="B51" s="102" t="s">
        <v>303</v>
      </c>
      <c r="C51" s="102" t="s">
        <v>113</v>
      </c>
      <c r="D51" s="107" t="s">
        <v>306</v>
      </c>
      <c r="E51" s="108">
        <v>0</v>
      </c>
    </row>
    <row r="52" spans="1:5" ht="30.75">
      <c r="A52" s="110" t="s">
        <v>78</v>
      </c>
      <c r="B52" s="102" t="s">
        <v>303</v>
      </c>
      <c r="C52" s="102" t="s">
        <v>113</v>
      </c>
      <c r="D52" s="107" t="s">
        <v>306</v>
      </c>
      <c r="E52" s="108">
        <v>0</v>
      </c>
    </row>
    <row r="53" spans="1:5" ht="57.75">
      <c r="A53" s="110" t="s">
        <v>79</v>
      </c>
      <c r="B53" s="102" t="s">
        <v>304</v>
      </c>
      <c r="C53" s="102" t="s">
        <v>113</v>
      </c>
      <c r="D53" s="21" t="s">
        <v>288</v>
      </c>
      <c r="E53" s="108">
        <v>3</v>
      </c>
    </row>
    <row r="54" spans="1:5" ht="31.5">
      <c r="A54" s="110" t="s">
        <v>80</v>
      </c>
      <c r="B54" s="102" t="s">
        <v>303</v>
      </c>
      <c r="C54" s="102" t="s">
        <v>113</v>
      </c>
      <c r="D54" s="107" t="s">
        <v>306</v>
      </c>
      <c r="E54" s="108">
        <v>0</v>
      </c>
    </row>
    <row r="55" spans="1:5" ht="30.75">
      <c r="A55" s="110" t="s">
        <v>81</v>
      </c>
      <c r="B55" s="102" t="s">
        <v>303</v>
      </c>
      <c r="C55" s="102" t="s">
        <v>113</v>
      </c>
      <c r="D55" s="107" t="s">
        <v>306</v>
      </c>
      <c r="E55" s="108">
        <v>0</v>
      </c>
    </row>
    <row r="56" spans="1:5" ht="319.5">
      <c r="A56" s="110" t="s">
        <v>82</v>
      </c>
      <c r="B56" s="102" t="s">
        <v>390</v>
      </c>
      <c r="C56" s="102" t="s">
        <v>113</v>
      </c>
      <c r="D56" s="3" t="s">
        <v>332</v>
      </c>
      <c r="E56" s="108">
        <v>3</v>
      </c>
    </row>
    <row r="57" spans="1:5" ht="30.75">
      <c r="A57" s="110" t="s">
        <v>83</v>
      </c>
      <c r="B57" s="102" t="s">
        <v>303</v>
      </c>
      <c r="C57" s="102" t="s">
        <v>113</v>
      </c>
      <c r="D57" s="107" t="s">
        <v>306</v>
      </c>
      <c r="E57" s="108">
        <v>0</v>
      </c>
    </row>
    <row r="58" spans="1:5" ht="31.5">
      <c r="A58" s="110" t="s">
        <v>84</v>
      </c>
      <c r="B58" s="102" t="s">
        <v>303</v>
      </c>
      <c r="C58" s="102" t="s">
        <v>113</v>
      </c>
      <c r="D58" s="107" t="s">
        <v>306</v>
      </c>
      <c r="E58" s="108">
        <v>0</v>
      </c>
    </row>
    <row r="59" spans="1:5" ht="30.75">
      <c r="A59" s="110" t="s">
        <v>85</v>
      </c>
      <c r="B59" s="102" t="s">
        <v>305</v>
      </c>
      <c r="C59" s="102" t="s">
        <v>113</v>
      </c>
      <c r="D59" s="118" t="s">
        <v>143</v>
      </c>
      <c r="E59" s="108">
        <v>3</v>
      </c>
    </row>
    <row r="60" spans="1:5" ht="31.5">
      <c r="A60" s="110" t="s">
        <v>86</v>
      </c>
      <c r="B60" s="102" t="s">
        <v>303</v>
      </c>
      <c r="C60" s="102" t="s">
        <v>113</v>
      </c>
      <c r="D60" s="107" t="s">
        <v>306</v>
      </c>
      <c r="E60" s="108">
        <v>0</v>
      </c>
    </row>
    <row r="61" spans="1:5" ht="314.25" customHeight="1">
      <c r="A61" s="110" t="s">
        <v>87</v>
      </c>
      <c r="B61" s="102" t="s">
        <v>305</v>
      </c>
      <c r="C61" s="102" t="s">
        <v>113</v>
      </c>
      <c r="D61" s="20" t="s">
        <v>121</v>
      </c>
      <c r="E61" s="108">
        <v>4</v>
      </c>
    </row>
    <row r="62" spans="1:5" ht="31.5">
      <c r="A62" s="110" t="s">
        <v>88</v>
      </c>
      <c r="B62" s="102" t="s">
        <v>303</v>
      </c>
      <c r="C62" s="102" t="s">
        <v>113</v>
      </c>
      <c r="D62" s="107" t="s">
        <v>306</v>
      </c>
      <c r="E62" s="108">
        <v>0</v>
      </c>
    </row>
    <row r="63" spans="1:5" ht="30.75">
      <c r="A63" s="110" t="s">
        <v>89</v>
      </c>
      <c r="B63" s="102" t="s">
        <v>303</v>
      </c>
      <c r="C63" s="102" t="s">
        <v>113</v>
      </c>
      <c r="D63" s="107" t="s">
        <v>306</v>
      </c>
      <c r="E63" s="108">
        <v>0</v>
      </c>
    </row>
    <row r="64" spans="1:5" ht="30.75">
      <c r="A64" s="110" t="s">
        <v>90</v>
      </c>
      <c r="B64" s="102" t="s">
        <v>305</v>
      </c>
      <c r="C64" s="102" t="s">
        <v>113</v>
      </c>
      <c r="D64" s="118" t="s">
        <v>207</v>
      </c>
      <c r="E64" s="108">
        <v>3</v>
      </c>
    </row>
    <row r="65" spans="1:5" ht="137.25" customHeight="1">
      <c r="A65" s="110" t="s">
        <v>91</v>
      </c>
      <c r="B65" s="102" t="s">
        <v>313</v>
      </c>
      <c r="C65" s="102" t="s">
        <v>113</v>
      </c>
      <c r="D65" s="118" t="s">
        <v>156</v>
      </c>
      <c r="E65" s="108">
        <v>3</v>
      </c>
    </row>
    <row r="66" spans="1:5" ht="30.75">
      <c r="A66" s="110" t="s">
        <v>92</v>
      </c>
      <c r="B66" s="102" t="s">
        <v>303</v>
      </c>
      <c r="C66" s="102" t="s">
        <v>113</v>
      </c>
      <c r="D66" s="107" t="s">
        <v>306</v>
      </c>
      <c r="E66" s="108">
        <v>0</v>
      </c>
    </row>
    <row r="67" spans="1:5" ht="31.5">
      <c r="A67" s="110" t="s">
        <v>93</v>
      </c>
      <c r="B67" s="102" t="s">
        <v>313</v>
      </c>
      <c r="C67" s="102" t="s">
        <v>113</v>
      </c>
      <c r="D67" s="119" t="s">
        <v>323</v>
      </c>
      <c r="E67" s="108">
        <v>3</v>
      </c>
    </row>
    <row r="68" spans="1:5" ht="30.75">
      <c r="A68" s="110" t="s">
        <v>94</v>
      </c>
      <c r="B68" s="102" t="s">
        <v>305</v>
      </c>
      <c r="C68" s="102" t="s">
        <v>113</v>
      </c>
      <c r="D68" s="107" t="s">
        <v>306</v>
      </c>
      <c r="E68" s="108">
        <v>0</v>
      </c>
    </row>
    <row r="69" spans="1:5" ht="30.75">
      <c r="A69" s="110" t="s">
        <v>95</v>
      </c>
      <c r="B69" s="102" t="s">
        <v>303</v>
      </c>
      <c r="C69" s="102" t="s">
        <v>113</v>
      </c>
      <c r="D69" s="107" t="s">
        <v>306</v>
      </c>
      <c r="E69" s="108">
        <v>0</v>
      </c>
    </row>
    <row r="70" spans="1:5" ht="30.75">
      <c r="A70" s="110" t="s">
        <v>96</v>
      </c>
      <c r="B70" s="102" t="s">
        <v>305</v>
      </c>
      <c r="C70" s="102" t="s">
        <v>113</v>
      </c>
      <c r="D70" s="107" t="s">
        <v>306</v>
      </c>
      <c r="E70" s="108">
        <v>0</v>
      </c>
    </row>
    <row r="71" spans="1:5" ht="30.75">
      <c r="A71" s="110" t="s">
        <v>97</v>
      </c>
      <c r="B71" s="102" t="s">
        <v>304</v>
      </c>
      <c r="C71" s="102" t="s">
        <v>113</v>
      </c>
      <c r="D71" s="107" t="s">
        <v>306</v>
      </c>
      <c r="E71" s="108">
        <v>0</v>
      </c>
    </row>
    <row r="72" spans="1:5" ht="30.75">
      <c r="A72" s="112" t="s">
        <v>98</v>
      </c>
      <c r="B72" s="105" t="s">
        <v>305</v>
      </c>
      <c r="C72" s="105" t="s">
        <v>113</v>
      </c>
      <c r="D72" s="118" t="s">
        <v>229</v>
      </c>
      <c r="E72" s="108">
        <v>3</v>
      </c>
    </row>
    <row r="73" spans="1:5" ht="30.75">
      <c r="A73" s="160" t="s">
        <v>377</v>
      </c>
      <c r="B73" s="158" t="s">
        <v>305</v>
      </c>
      <c r="C73" s="158" t="s">
        <v>113</v>
      </c>
      <c r="D73" s="107" t="s">
        <v>306</v>
      </c>
      <c r="E73" s="115">
        <v>0</v>
      </c>
    </row>
    <row r="74" spans="1:5" ht="30.75">
      <c r="A74" s="160" t="s">
        <v>420</v>
      </c>
      <c r="B74" s="158" t="s">
        <v>313</v>
      </c>
      <c r="C74" s="158" t="s">
        <v>113</v>
      </c>
      <c r="D74" s="107" t="s">
        <v>306</v>
      </c>
      <c r="E74" s="115">
        <v>0</v>
      </c>
    </row>
    <row r="75" spans="1:5" ht="30.75">
      <c r="A75" s="160" t="s">
        <v>382</v>
      </c>
      <c r="B75" s="158" t="s">
        <v>305</v>
      </c>
      <c r="C75" s="158" t="s">
        <v>113</v>
      </c>
      <c r="D75" s="107" t="s">
        <v>306</v>
      </c>
      <c r="E75" s="115">
        <v>0</v>
      </c>
    </row>
    <row r="76" spans="1:5" ht="30.75">
      <c r="A76" s="160" t="s">
        <v>384</v>
      </c>
      <c r="B76" s="158" t="s">
        <v>305</v>
      </c>
      <c r="C76" s="158" t="s">
        <v>113</v>
      </c>
      <c r="D76" s="107" t="s">
        <v>306</v>
      </c>
      <c r="E76" s="115">
        <v>0</v>
      </c>
    </row>
    <row r="77" spans="1:5" ht="30.75">
      <c r="A77" s="160" t="s">
        <v>388</v>
      </c>
      <c r="B77" s="158" t="s">
        <v>304</v>
      </c>
      <c r="C77" s="158" t="s">
        <v>113</v>
      </c>
      <c r="D77" s="107" t="s">
        <v>306</v>
      </c>
      <c r="E77" s="115">
        <v>0</v>
      </c>
    </row>
    <row r="78" spans="1:5" ht="30.75">
      <c r="A78" s="160" t="s">
        <v>386</v>
      </c>
      <c r="B78" s="158" t="s">
        <v>304</v>
      </c>
      <c r="C78" s="158" t="s">
        <v>113</v>
      </c>
      <c r="D78" s="107" t="s">
        <v>306</v>
      </c>
      <c r="E78" s="115">
        <v>0</v>
      </c>
    </row>
    <row r="79" spans="1:5" ht="30.75">
      <c r="A79" s="160" t="s">
        <v>378</v>
      </c>
      <c r="B79" s="158" t="s">
        <v>305</v>
      </c>
      <c r="C79" s="158" t="s">
        <v>113</v>
      </c>
      <c r="D79" s="107" t="s">
        <v>306</v>
      </c>
      <c r="E79" s="115">
        <v>0</v>
      </c>
    </row>
    <row r="80" spans="1:5" ht="138.75" customHeight="1">
      <c r="A80" s="159" t="s">
        <v>380</v>
      </c>
      <c r="B80" s="103" t="s">
        <v>305</v>
      </c>
      <c r="C80" s="103" t="s">
        <v>113</v>
      </c>
      <c r="D80" s="21" t="s">
        <v>466</v>
      </c>
      <c r="E80" s="115">
        <v>3</v>
      </c>
    </row>
    <row r="81" spans="1:5" ht="30.75">
      <c r="A81" s="160" t="s">
        <v>373</v>
      </c>
      <c r="B81" s="158" t="s">
        <v>313</v>
      </c>
      <c r="C81" s="158" t="s">
        <v>113</v>
      </c>
      <c r="D81" s="107" t="s">
        <v>306</v>
      </c>
      <c r="E81" s="115">
        <v>0</v>
      </c>
    </row>
    <row r="82" spans="1:5" ht="90">
      <c r="A82" s="159" t="s">
        <v>415</v>
      </c>
      <c r="B82" s="103" t="s">
        <v>305</v>
      </c>
      <c r="C82" s="103" t="s">
        <v>113</v>
      </c>
      <c r="D82" s="169" t="s">
        <v>465</v>
      </c>
      <c r="E82" s="115">
        <v>3</v>
      </c>
    </row>
    <row r="83" spans="1:5" ht="30.75">
      <c r="A83" s="160" t="s">
        <v>419</v>
      </c>
      <c r="B83" s="158" t="s">
        <v>303</v>
      </c>
      <c r="C83" s="158" t="s">
        <v>113</v>
      </c>
      <c r="D83" s="107" t="s">
        <v>306</v>
      </c>
      <c r="E83" s="115">
        <v>0</v>
      </c>
    </row>
    <row r="84" spans="1:5" ht="30.75">
      <c r="A84" s="160" t="s">
        <v>418</v>
      </c>
      <c r="B84" s="158" t="s">
        <v>305</v>
      </c>
      <c r="C84" s="158" t="s">
        <v>113</v>
      </c>
      <c r="D84" s="107" t="s">
        <v>306</v>
      </c>
      <c r="E84" s="115">
        <v>0</v>
      </c>
    </row>
    <row r="85" spans="1:5" ht="31.5" thickBot="1">
      <c r="A85" s="161" t="s">
        <v>375</v>
      </c>
      <c r="B85" s="167" t="s">
        <v>305</v>
      </c>
      <c r="C85" s="167" t="s">
        <v>113</v>
      </c>
      <c r="D85" s="162" t="s">
        <v>306</v>
      </c>
      <c r="E85" s="116">
        <v>0</v>
      </c>
    </row>
  </sheetData>
  <sheetProtection algorithmName="SHA-512" hashValue="fPJg1vLeV6n6MpvoHW0YixsKVmVzEV7xwSuVPwLpCfEYIAO99qBsfa1+Y9rDI1+QxkfXaILDVY6awdWSQ3GwIw==" saltValue="N8q/SObIw/HG6/fsRc1cwQ==" spinCount="100000" sheet="1" objects="1" scenarios="1"/>
  <mergeCells count="2">
    <mergeCell ref="A1:E1"/>
    <mergeCell ref="A2:E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abSelected="1" workbookViewId="0">
      <selection activeCell="B3" sqref="B3:B4"/>
    </sheetView>
  </sheetViews>
  <sheetFormatPr defaultColWidth="11" defaultRowHeight="15.75"/>
  <cols>
    <col min="1" max="1" width="38" customWidth="1"/>
    <col min="2" max="2" width="26.5" customWidth="1"/>
    <col min="3" max="3" width="49" customWidth="1"/>
    <col min="4" max="4" width="14.875" customWidth="1"/>
    <col min="5" max="5" width="20.5" customWidth="1"/>
    <col min="6" max="6" width="21.625" customWidth="1"/>
    <col min="7" max="7" width="13.5" customWidth="1"/>
    <col min="8" max="8" width="12" customWidth="1"/>
  </cols>
  <sheetData>
    <row r="1" spans="1:8" ht="60.95" customHeight="1">
      <c r="A1" s="239" t="s">
        <v>0</v>
      </c>
      <c r="B1" s="240"/>
      <c r="C1" s="240"/>
      <c r="D1" s="240"/>
      <c r="E1" s="240"/>
      <c r="F1" s="240"/>
      <c r="G1" s="240"/>
      <c r="H1" s="241"/>
    </row>
    <row r="2" spans="1:8" ht="32.1" customHeight="1" thickBot="1">
      <c r="A2" s="242" t="s">
        <v>1</v>
      </c>
      <c r="B2" s="243"/>
      <c r="C2" s="243"/>
      <c r="D2" s="243"/>
      <c r="E2" s="243"/>
      <c r="F2" s="243"/>
      <c r="G2" s="243"/>
      <c r="H2" s="244"/>
    </row>
    <row r="3" spans="1:8" s="11" customFormat="1" ht="17.100000000000001" customHeight="1">
      <c r="A3" s="245" t="s">
        <v>2</v>
      </c>
      <c r="B3" s="245" t="s">
        <v>3</v>
      </c>
      <c r="C3" s="245" t="s">
        <v>36</v>
      </c>
      <c r="D3" s="245" t="s">
        <v>5</v>
      </c>
      <c r="E3" s="245" t="s">
        <v>6</v>
      </c>
      <c r="F3" s="245" t="s">
        <v>7</v>
      </c>
      <c r="G3" s="245" t="s">
        <v>299</v>
      </c>
      <c r="H3" s="245" t="s">
        <v>8</v>
      </c>
    </row>
    <row r="4" spans="1:8" s="11" customFormat="1" ht="25.5" customHeight="1" thickBot="1">
      <c r="A4" s="246"/>
      <c r="B4" s="246"/>
      <c r="C4" s="246"/>
      <c r="D4" s="246"/>
      <c r="E4" s="246"/>
      <c r="F4" s="246"/>
      <c r="G4" s="246"/>
      <c r="H4" s="246"/>
    </row>
    <row r="5" spans="1:8" ht="21" customHeight="1">
      <c r="A5" s="206" t="s">
        <v>37</v>
      </c>
      <c r="B5" s="207" t="s">
        <v>99</v>
      </c>
      <c r="C5" s="207" t="s">
        <v>103</v>
      </c>
      <c r="D5" s="208" t="s">
        <v>294</v>
      </c>
      <c r="E5" s="209" t="s">
        <v>298</v>
      </c>
      <c r="F5" s="210" t="s">
        <v>295</v>
      </c>
      <c r="G5" s="210" t="s">
        <v>295</v>
      </c>
      <c r="H5" s="211" t="s">
        <v>295</v>
      </c>
    </row>
    <row r="6" spans="1:8" ht="21.95" customHeight="1">
      <c r="A6" s="212" t="s">
        <v>38</v>
      </c>
      <c r="B6" s="73" t="s">
        <v>305</v>
      </c>
      <c r="C6" s="73" t="s">
        <v>103</v>
      </c>
      <c r="D6" s="31" t="s">
        <v>294</v>
      </c>
      <c r="E6" s="31" t="s">
        <v>294</v>
      </c>
      <c r="F6" s="33" t="s">
        <v>295</v>
      </c>
      <c r="G6" s="33" t="s">
        <v>295</v>
      </c>
      <c r="H6" s="213" t="s">
        <v>295</v>
      </c>
    </row>
    <row r="7" spans="1:8" ht="18" customHeight="1">
      <c r="A7" s="212" t="s">
        <v>39</v>
      </c>
      <c r="B7" s="73" t="s">
        <v>304</v>
      </c>
      <c r="C7" s="73" t="s">
        <v>403</v>
      </c>
      <c r="D7" s="31" t="s">
        <v>294</v>
      </c>
      <c r="E7" s="32" t="s">
        <v>298</v>
      </c>
      <c r="F7" s="33" t="s">
        <v>295</v>
      </c>
      <c r="G7" s="33" t="s">
        <v>295</v>
      </c>
      <c r="H7" s="213" t="s">
        <v>295</v>
      </c>
    </row>
    <row r="8" spans="1:8">
      <c r="A8" s="212" t="s">
        <v>40</v>
      </c>
      <c r="B8" s="73" t="s">
        <v>304</v>
      </c>
      <c r="C8" s="73" t="s">
        <v>105</v>
      </c>
      <c r="D8" s="31" t="s">
        <v>294</v>
      </c>
      <c r="E8" s="34" t="s">
        <v>294</v>
      </c>
      <c r="F8" s="33" t="s">
        <v>295</v>
      </c>
      <c r="G8" s="33" t="s">
        <v>295</v>
      </c>
      <c r="H8" s="213" t="s">
        <v>295</v>
      </c>
    </row>
    <row r="9" spans="1:8">
      <c r="A9" s="212" t="s">
        <v>41</v>
      </c>
      <c r="B9" s="73" t="s">
        <v>304</v>
      </c>
      <c r="C9" s="73" t="s">
        <v>105</v>
      </c>
      <c r="D9" s="31" t="s">
        <v>294</v>
      </c>
      <c r="E9" s="34" t="s">
        <v>294</v>
      </c>
      <c r="F9" s="33" t="s">
        <v>295</v>
      </c>
      <c r="G9" s="33" t="s">
        <v>295</v>
      </c>
      <c r="H9" s="213" t="s">
        <v>295</v>
      </c>
    </row>
    <row r="10" spans="1:8">
      <c r="A10" s="212" t="s">
        <v>42</v>
      </c>
      <c r="B10" s="73" t="s">
        <v>304</v>
      </c>
      <c r="C10" s="73" t="s">
        <v>105</v>
      </c>
      <c r="D10" s="31" t="s">
        <v>294</v>
      </c>
      <c r="E10" s="34" t="s">
        <v>294</v>
      </c>
      <c r="F10" s="33" t="s">
        <v>295</v>
      </c>
      <c r="G10" s="33" t="s">
        <v>295</v>
      </c>
      <c r="H10" s="213" t="s">
        <v>295</v>
      </c>
    </row>
    <row r="11" spans="1:8">
      <c r="A11" s="212" t="s">
        <v>43</v>
      </c>
      <c r="B11" s="73" t="s">
        <v>304</v>
      </c>
      <c r="C11" s="73" t="s">
        <v>105</v>
      </c>
      <c r="D11" s="31" t="s">
        <v>294</v>
      </c>
      <c r="E11" s="34" t="s">
        <v>294</v>
      </c>
      <c r="F11" s="33" t="s">
        <v>295</v>
      </c>
      <c r="G11" s="33" t="s">
        <v>295</v>
      </c>
      <c r="H11" s="213" t="s">
        <v>295</v>
      </c>
    </row>
    <row r="12" spans="1:8">
      <c r="A12" s="212" t="s">
        <v>44</v>
      </c>
      <c r="B12" s="73" t="s">
        <v>304</v>
      </c>
      <c r="C12" s="73" t="s">
        <v>105</v>
      </c>
      <c r="D12" s="31" t="s">
        <v>294</v>
      </c>
      <c r="E12" s="34" t="s">
        <v>294</v>
      </c>
      <c r="F12" s="33" t="s">
        <v>295</v>
      </c>
      <c r="G12" s="33" t="s">
        <v>295</v>
      </c>
      <c r="H12" s="213" t="s">
        <v>295</v>
      </c>
    </row>
    <row r="13" spans="1:8">
      <c r="A13" s="212" t="s">
        <v>45</v>
      </c>
      <c r="B13" s="73" t="s">
        <v>304</v>
      </c>
      <c r="C13" s="73" t="s">
        <v>105</v>
      </c>
      <c r="D13" s="31" t="s">
        <v>294</v>
      </c>
      <c r="E13" s="32" t="s">
        <v>298</v>
      </c>
      <c r="F13" s="33" t="s">
        <v>295</v>
      </c>
      <c r="G13" s="33" t="s">
        <v>295</v>
      </c>
      <c r="H13" s="213" t="s">
        <v>295</v>
      </c>
    </row>
    <row r="14" spans="1:8">
      <c r="A14" s="212" t="s">
        <v>46</v>
      </c>
      <c r="B14" s="73" t="s">
        <v>99</v>
      </c>
      <c r="C14" s="73" t="s">
        <v>105</v>
      </c>
      <c r="D14" s="31" t="s">
        <v>294</v>
      </c>
      <c r="E14" s="32" t="s">
        <v>298</v>
      </c>
      <c r="F14" s="33" t="s">
        <v>295</v>
      </c>
      <c r="G14" s="33" t="s">
        <v>295</v>
      </c>
      <c r="H14" s="213" t="s">
        <v>295</v>
      </c>
    </row>
    <row r="15" spans="1:8" ht="17.100000000000001" customHeight="1">
      <c r="A15" s="212" t="s">
        <v>47</v>
      </c>
      <c r="B15" s="73" t="s">
        <v>303</v>
      </c>
      <c r="C15" s="73" t="s">
        <v>105</v>
      </c>
      <c r="D15" s="31" t="s">
        <v>294</v>
      </c>
      <c r="E15" s="32" t="s">
        <v>298</v>
      </c>
      <c r="F15" s="33" t="s">
        <v>295</v>
      </c>
      <c r="G15" s="33" t="s">
        <v>295</v>
      </c>
      <c r="H15" s="213" t="s">
        <v>295</v>
      </c>
    </row>
    <row r="16" spans="1:8">
      <c r="A16" s="212" t="s">
        <v>48</v>
      </c>
      <c r="B16" s="73" t="s">
        <v>304</v>
      </c>
      <c r="C16" s="73" t="s">
        <v>105</v>
      </c>
      <c r="D16" s="31" t="s">
        <v>294</v>
      </c>
      <c r="E16" s="32" t="s">
        <v>298</v>
      </c>
      <c r="F16" s="33" t="s">
        <v>295</v>
      </c>
      <c r="G16" s="33" t="s">
        <v>295</v>
      </c>
      <c r="H16" s="213" t="s">
        <v>295</v>
      </c>
    </row>
    <row r="17" spans="1:8" ht="12.95" customHeight="1">
      <c r="A17" s="214" t="s">
        <v>49</v>
      </c>
      <c r="B17" s="74" t="s">
        <v>304</v>
      </c>
      <c r="C17" s="74" t="s">
        <v>106</v>
      </c>
      <c r="D17" s="31" t="s">
        <v>294</v>
      </c>
      <c r="E17" s="32" t="s">
        <v>298</v>
      </c>
      <c r="F17" s="34" t="s">
        <v>294</v>
      </c>
      <c r="G17" s="32" t="s">
        <v>296</v>
      </c>
      <c r="H17" s="215" t="s">
        <v>298</v>
      </c>
    </row>
    <row r="18" spans="1:8">
      <c r="A18" s="214" t="s">
        <v>50</v>
      </c>
      <c r="B18" s="74" t="s">
        <v>305</v>
      </c>
      <c r="C18" s="74" t="s">
        <v>106</v>
      </c>
      <c r="D18" s="31" t="s">
        <v>294</v>
      </c>
      <c r="E18" s="34" t="s">
        <v>294</v>
      </c>
      <c r="F18" s="34" t="s">
        <v>294</v>
      </c>
      <c r="G18" s="34" t="s">
        <v>294</v>
      </c>
      <c r="H18" s="216" t="s">
        <v>294</v>
      </c>
    </row>
    <row r="19" spans="1:8">
      <c r="A19" s="214" t="s">
        <v>51</v>
      </c>
      <c r="B19" s="74" t="s">
        <v>99</v>
      </c>
      <c r="C19" s="74" t="s">
        <v>106</v>
      </c>
      <c r="D19" s="31" t="s">
        <v>294</v>
      </c>
      <c r="E19" s="34" t="s">
        <v>294</v>
      </c>
      <c r="F19" s="34" t="s">
        <v>294</v>
      </c>
      <c r="G19" s="34" t="s">
        <v>294</v>
      </c>
      <c r="H19" s="216" t="s">
        <v>294</v>
      </c>
    </row>
    <row r="20" spans="1:8" ht="33" customHeight="1">
      <c r="A20" s="214" t="s">
        <v>52</v>
      </c>
      <c r="B20" s="74" t="s">
        <v>304</v>
      </c>
      <c r="C20" s="74" t="s">
        <v>106</v>
      </c>
      <c r="D20" s="31" t="s">
        <v>294</v>
      </c>
      <c r="E20" s="32" t="s">
        <v>298</v>
      </c>
      <c r="F20" s="34" t="s">
        <v>294</v>
      </c>
      <c r="G20" s="32" t="s">
        <v>296</v>
      </c>
      <c r="H20" s="215" t="s">
        <v>298</v>
      </c>
    </row>
    <row r="21" spans="1:8">
      <c r="A21" s="214" t="s">
        <v>53</v>
      </c>
      <c r="B21" s="74" t="s">
        <v>303</v>
      </c>
      <c r="C21" s="74" t="s">
        <v>106</v>
      </c>
      <c r="D21" s="31" t="s">
        <v>294</v>
      </c>
      <c r="E21" s="34" t="s">
        <v>294</v>
      </c>
      <c r="F21" s="34" t="s">
        <v>294</v>
      </c>
      <c r="G21" s="35" t="s">
        <v>297</v>
      </c>
      <c r="H21" s="215" t="s">
        <v>298</v>
      </c>
    </row>
    <row r="22" spans="1:8">
      <c r="A22" s="214" t="s">
        <v>54</v>
      </c>
      <c r="B22" s="74" t="s">
        <v>101</v>
      </c>
      <c r="C22" s="74" t="s">
        <v>106</v>
      </c>
      <c r="D22" s="31" t="s">
        <v>294</v>
      </c>
      <c r="E22" s="34" t="s">
        <v>294</v>
      </c>
      <c r="F22" s="34" t="s">
        <v>294</v>
      </c>
      <c r="G22" s="34" t="s">
        <v>294</v>
      </c>
      <c r="H22" s="216" t="s">
        <v>294</v>
      </c>
    </row>
    <row r="23" spans="1:8">
      <c r="A23" s="214" t="s">
        <v>55</v>
      </c>
      <c r="B23" s="74" t="s">
        <v>304</v>
      </c>
      <c r="C23" s="74" t="s">
        <v>106</v>
      </c>
      <c r="D23" s="31" t="s">
        <v>294</v>
      </c>
      <c r="E23" s="34" t="s">
        <v>294</v>
      </c>
      <c r="F23" s="34" t="s">
        <v>294</v>
      </c>
      <c r="G23" s="34" t="s">
        <v>294</v>
      </c>
      <c r="H23" s="216" t="s">
        <v>294</v>
      </c>
    </row>
    <row r="24" spans="1:8" ht="20.100000000000001" customHeight="1">
      <c r="A24" s="214" t="s">
        <v>56</v>
      </c>
      <c r="B24" s="74" t="s">
        <v>313</v>
      </c>
      <c r="C24" s="74" t="s">
        <v>107</v>
      </c>
      <c r="D24" s="31" t="s">
        <v>294</v>
      </c>
      <c r="E24" s="34" t="s">
        <v>294</v>
      </c>
      <c r="F24" s="34" t="s">
        <v>294</v>
      </c>
      <c r="G24" s="35" t="s">
        <v>297</v>
      </c>
      <c r="H24" s="215" t="s">
        <v>298</v>
      </c>
    </row>
    <row r="25" spans="1:8" ht="14.1" customHeight="1">
      <c r="A25" s="214" t="s">
        <v>57</v>
      </c>
      <c r="B25" s="74" t="s">
        <v>303</v>
      </c>
      <c r="C25" s="74" t="s">
        <v>107</v>
      </c>
      <c r="D25" s="31" t="s">
        <v>294</v>
      </c>
      <c r="E25" s="32" t="s">
        <v>298</v>
      </c>
      <c r="F25" s="34" t="s">
        <v>294</v>
      </c>
      <c r="G25" s="32" t="s">
        <v>296</v>
      </c>
      <c r="H25" s="215" t="s">
        <v>298</v>
      </c>
    </row>
    <row r="26" spans="1:8">
      <c r="A26" s="214" t="s">
        <v>58</v>
      </c>
      <c r="B26" s="74" t="s">
        <v>99</v>
      </c>
      <c r="C26" s="74" t="s">
        <v>107</v>
      </c>
      <c r="D26" s="31" t="s">
        <v>294</v>
      </c>
      <c r="E26" s="34" t="s">
        <v>294</v>
      </c>
      <c r="F26" s="34" t="s">
        <v>294</v>
      </c>
      <c r="G26" s="34" t="s">
        <v>294</v>
      </c>
      <c r="H26" s="216" t="s">
        <v>294</v>
      </c>
    </row>
    <row r="27" spans="1:8" ht="62.1" customHeight="1">
      <c r="A27" s="214" t="s">
        <v>59</v>
      </c>
      <c r="B27" s="74" t="s">
        <v>303</v>
      </c>
      <c r="C27" s="74" t="s">
        <v>108</v>
      </c>
      <c r="D27" s="84" t="s">
        <v>294</v>
      </c>
      <c r="E27" s="32" t="s">
        <v>298</v>
      </c>
      <c r="F27" s="34" t="s">
        <v>294</v>
      </c>
      <c r="G27" s="32" t="s">
        <v>296</v>
      </c>
      <c r="H27" s="215" t="s">
        <v>298</v>
      </c>
    </row>
    <row r="28" spans="1:8" ht="39" customHeight="1">
      <c r="A28" s="214" t="s">
        <v>62</v>
      </c>
      <c r="B28" s="74" t="s">
        <v>99</v>
      </c>
      <c r="C28" s="74" t="s">
        <v>110</v>
      </c>
      <c r="D28" s="31" t="s">
        <v>294</v>
      </c>
      <c r="E28" s="34" t="s">
        <v>294</v>
      </c>
      <c r="F28" s="34" t="s">
        <v>294</v>
      </c>
      <c r="G28" s="32" t="s">
        <v>296</v>
      </c>
      <c r="H28" s="215" t="s">
        <v>298</v>
      </c>
    </row>
    <row r="29" spans="1:8" s="6" customFormat="1">
      <c r="A29" s="159" t="s">
        <v>63</v>
      </c>
      <c r="B29" s="75" t="s">
        <v>305</v>
      </c>
      <c r="C29" s="75" t="s">
        <v>110</v>
      </c>
      <c r="D29" s="31" t="s">
        <v>294</v>
      </c>
      <c r="E29" s="34" t="s">
        <v>294</v>
      </c>
      <c r="F29" s="34" t="s">
        <v>294</v>
      </c>
      <c r="G29" s="35" t="s">
        <v>297</v>
      </c>
      <c r="H29" s="215" t="s">
        <v>298</v>
      </c>
    </row>
    <row r="30" spans="1:8" s="6" customFormat="1">
      <c r="A30" s="159" t="s">
        <v>302</v>
      </c>
      <c r="B30" s="75" t="s">
        <v>303</v>
      </c>
      <c r="C30" s="75" t="s">
        <v>110</v>
      </c>
      <c r="D30" s="31" t="s">
        <v>294</v>
      </c>
      <c r="E30" s="34" t="s">
        <v>294</v>
      </c>
      <c r="F30" s="34" t="s">
        <v>294</v>
      </c>
      <c r="G30" s="34" t="s">
        <v>294</v>
      </c>
      <c r="H30" s="216" t="s">
        <v>294</v>
      </c>
    </row>
    <row r="31" spans="1:8">
      <c r="A31" s="214" t="s">
        <v>60</v>
      </c>
      <c r="B31" s="74" t="s">
        <v>305</v>
      </c>
      <c r="C31" s="74" t="s">
        <v>109</v>
      </c>
      <c r="D31" s="31" t="s">
        <v>294</v>
      </c>
      <c r="E31" s="34" t="s">
        <v>294</v>
      </c>
      <c r="F31" s="34" t="s">
        <v>294</v>
      </c>
      <c r="G31" s="33" t="s">
        <v>295</v>
      </c>
      <c r="H31" s="213" t="s">
        <v>295</v>
      </c>
    </row>
    <row r="32" spans="1:8" ht="18" customHeight="1">
      <c r="A32" s="214" t="s">
        <v>61</v>
      </c>
      <c r="B32" s="74" t="s">
        <v>99</v>
      </c>
      <c r="C32" s="74" t="s">
        <v>109</v>
      </c>
      <c r="D32" s="31" t="s">
        <v>294</v>
      </c>
      <c r="E32" s="32" t="s">
        <v>298</v>
      </c>
      <c r="F32" s="34" t="s">
        <v>294</v>
      </c>
      <c r="G32" s="33" t="s">
        <v>295</v>
      </c>
      <c r="H32" s="213" t="s">
        <v>295</v>
      </c>
    </row>
    <row r="33" spans="1:8">
      <c r="A33" s="217" t="s">
        <v>64</v>
      </c>
      <c r="B33" s="76" t="s">
        <v>305</v>
      </c>
      <c r="C33" s="76" t="s">
        <v>111</v>
      </c>
      <c r="D33" s="31" t="s">
        <v>294</v>
      </c>
      <c r="E33" s="32" t="s">
        <v>298</v>
      </c>
      <c r="F33" s="33" t="s">
        <v>295</v>
      </c>
      <c r="G33" s="33" t="s">
        <v>295</v>
      </c>
      <c r="H33" s="213" t="s">
        <v>295</v>
      </c>
    </row>
    <row r="34" spans="1:8" ht="17.100000000000001" customHeight="1">
      <c r="A34" s="217" t="s">
        <v>65</v>
      </c>
      <c r="B34" s="76" t="s">
        <v>313</v>
      </c>
      <c r="C34" s="76" t="s">
        <v>112</v>
      </c>
      <c r="D34" s="31" t="s">
        <v>294</v>
      </c>
      <c r="E34" s="34" t="s">
        <v>294</v>
      </c>
      <c r="F34" s="33" t="s">
        <v>295</v>
      </c>
      <c r="G34" s="33" t="s">
        <v>295</v>
      </c>
      <c r="H34" s="213" t="s">
        <v>295</v>
      </c>
    </row>
    <row r="35" spans="1:8" ht="17.100000000000001" customHeight="1">
      <c r="A35" s="217" t="s">
        <v>66</v>
      </c>
      <c r="B35" s="76" t="s">
        <v>313</v>
      </c>
      <c r="C35" s="76" t="s">
        <v>112</v>
      </c>
      <c r="D35" s="31" t="s">
        <v>294</v>
      </c>
      <c r="E35" s="32" t="s">
        <v>298</v>
      </c>
      <c r="F35" s="33" t="s">
        <v>295</v>
      </c>
      <c r="G35" s="33" t="s">
        <v>295</v>
      </c>
      <c r="H35" s="213" t="s">
        <v>295</v>
      </c>
    </row>
    <row r="36" spans="1:8" ht="17.100000000000001" customHeight="1">
      <c r="A36" s="217" t="s">
        <v>67</v>
      </c>
      <c r="B36" s="76" t="s">
        <v>313</v>
      </c>
      <c r="C36" s="76" t="s">
        <v>112</v>
      </c>
      <c r="D36" s="31" t="s">
        <v>294</v>
      </c>
      <c r="E36" s="34" t="s">
        <v>294</v>
      </c>
      <c r="F36" s="33" t="s">
        <v>295</v>
      </c>
      <c r="G36" s="33" t="s">
        <v>295</v>
      </c>
      <c r="H36" s="213" t="s">
        <v>295</v>
      </c>
    </row>
    <row r="37" spans="1:8" ht="17.100000000000001" customHeight="1">
      <c r="A37" s="217" t="s">
        <v>68</v>
      </c>
      <c r="B37" s="76" t="s">
        <v>303</v>
      </c>
      <c r="C37" s="76" t="s">
        <v>112</v>
      </c>
      <c r="D37" s="31" t="s">
        <v>294</v>
      </c>
      <c r="E37" s="32" t="s">
        <v>298</v>
      </c>
      <c r="F37" s="33" t="s">
        <v>295</v>
      </c>
      <c r="G37" s="33" t="s">
        <v>295</v>
      </c>
      <c r="H37" s="213" t="s">
        <v>295</v>
      </c>
    </row>
    <row r="38" spans="1:8">
      <c r="A38" s="217" t="s">
        <v>69</v>
      </c>
      <c r="B38" s="76" t="s">
        <v>303</v>
      </c>
      <c r="C38" s="76" t="s">
        <v>112</v>
      </c>
      <c r="D38" s="31" t="s">
        <v>294</v>
      </c>
      <c r="E38" s="32" t="s">
        <v>298</v>
      </c>
      <c r="F38" s="33" t="s">
        <v>295</v>
      </c>
      <c r="G38" s="33" t="s">
        <v>295</v>
      </c>
      <c r="H38" s="213" t="s">
        <v>295</v>
      </c>
    </row>
    <row r="39" spans="1:8">
      <c r="A39" s="217" t="s">
        <v>70</v>
      </c>
      <c r="B39" s="76" t="s">
        <v>303</v>
      </c>
      <c r="C39" s="76" t="s">
        <v>112</v>
      </c>
      <c r="D39" s="31" t="s">
        <v>294</v>
      </c>
      <c r="E39" s="32" t="s">
        <v>298</v>
      </c>
      <c r="F39" s="33" t="s">
        <v>295</v>
      </c>
      <c r="G39" s="33" t="s">
        <v>295</v>
      </c>
      <c r="H39" s="213" t="s">
        <v>295</v>
      </c>
    </row>
    <row r="40" spans="1:8">
      <c r="A40" s="217" t="s">
        <v>413</v>
      </c>
      <c r="B40" s="37" t="s">
        <v>303</v>
      </c>
      <c r="C40" s="76" t="s">
        <v>112</v>
      </c>
      <c r="D40" s="31" t="s">
        <v>294</v>
      </c>
      <c r="E40" s="34" t="s">
        <v>294</v>
      </c>
      <c r="F40" s="33" t="s">
        <v>295</v>
      </c>
      <c r="G40" s="33" t="s">
        <v>295</v>
      </c>
      <c r="H40" s="213" t="s">
        <v>295</v>
      </c>
    </row>
    <row r="41" spans="1:8">
      <c r="A41" s="217" t="s">
        <v>370</v>
      </c>
      <c r="B41" s="37" t="s">
        <v>305</v>
      </c>
      <c r="C41" s="76" t="s">
        <v>112</v>
      </c>
      <c r="D41" s="31" t="s">
        <v>294</v>
      </c>
      <c r="E41" s="34" t="s">
        <v>294</v>
      </c>
      <c r="F41" s="33" t="s">
        <v>295</v>
      </c>
      <c r="G41" s="33" t="s">
        <v>295</v>
      </c>
      <c r="H41" s="213" t="s">
        <v>295</v>
      </c>
    </row>
    <row r="42" spans="1:8">
      <c r="A42" s="218" t="s">
        <v>416</v>
      </c>
      <c r="B42" s="153" t="s">
        <v>99</v>
      </c>
      <c r="C42" s="76" t="s">
        <v>112</v>
      </c>
      <c r="D42" s="31" t="s">
        <v>294</v>
      </c>
      <c r="E42" s="32" t="s">
        <v>298</v>
      </c>
      <c r="F42" s="33" t="s">
        <v>295</v>
      </c>
      <c r="G42" s="33" t="s">
        <v>295</v>
      </c>
      <c r="H42" s="213" t="s">
        <v>295</v>
      </c>
    </row>
    <row r="43" spans="1:8">
      <c r="A43" s="218" t="s">
        <v>417</v>
      </c>
      <c r="B43" s="153" t="s">
        <v>304</v>
      </c>
      <c r="C43" s="76" t="s">
        <v>112</v>
      </c>
      <c r="D43" s="31" t="s">
        <v>294</v>
      </c>
      <c r="E43" s="32" t="s">
        <v>298</v>
      </c>
      <c r="F43" s="33" t="s">
        <v>295</v>
      </c>
      <c r="G43" s="33" t="s">
        <v>295</v>
      </c>
      <c r="H43" s="213" t="s">
        <v>295</v>
      </c>
    </row>
    <row r="44" spans="1:8">
      <c r="A44" s="217" t="s">
        <v>414</v>
      </c>
      <c r="B44" s="37" t="s">
        <v>99</v>
      </c>
      <c r="C44" s="76" t="s">
        <v>112</v>
      </c>
      <c r="D44" s="31" t="s">
        <v>294</v>
      </c>
      <c r="E44" s="31" t="s">
        <v>294</v>
      </c>
      <c r="F44" s="33" t="s">
        <v>295</v>
      </c>
      <c r="G44" s="33" t="s">
        <v>295</v>
      </c>
      <c r="H44" s="213" t="s">
        <v>295</v>
      </c>
    </row>
    <row r="45" spans="1:8">
      <c r="A45" s="217" t="s">
        <v>371</v>
      </c>
      <c r="B45" s="37" t="s">
        <v>305</v>
      </c>
      <c r="C45" s="76" t="s">
        <v>112</v>
      </c>
      <c r="D45" s="31" t="s">
        <v>294</v>
      </c>
      <c r="E45" s="31" t="s">
        <v>294</v>
      </c>
      <c r="F45" s="33" t="s">
        <v>295</v>
      </c>
      <c r="G45" s="33" t="s">
        <v>295</v>
      </c>
      <c r="H45" s="213" t="s">
        <v>295</v>
      </c>
    </row>
    <row r="46" spans="1:8" ht="18.95" customHeight="1">
      <c r="A46" s="217" t="s">
        <v>71</v>
      </c>
      <c r="B46" s="76" t="s">
        <v>305</v>
      </c>
      <c r="C46" s="76" t="s">
        <v>113</v>
      </c>
      <c r="D46" s="31" t="s">
        <v>294</v>
      </c>
      <c r="E46" s="32" t="s">
        <v>298</v>
      </c>
      <c r="F46" s="33" t="s">
        <v>295</v>
      </c>
      <c r="G46" s="33" t="s">
        <v>295</v>
      </c>
      <c r="H46" s="213" t="s">
        <v>295</v>
      </c>
    </row>
    <row r="47" spans="1:8" ht="18" customHeight="1">
      <c r="A47" s="217" t="s">
        <v>72</v>
      </c>
      <c r="B47" s="76" t="s">
        <v>304</v>
      </c>
      <c r="C47" s="76" t="s">
        <v>113</v>
      </c>
      <c r="D47" s="31" t="s">
        <v>294</v>
      </c>
      <c r="E47" s="32" t="s">
        <v>298</v>
      </c>
      <c r="F47" s="33" t="s">
        <v>295</v>
      </c>
      <c r="G47" s="33" t="s">
        <v>295</v>
      </c>
      <c r="H47" s="213" t="s">
        <v>295</v>
      </c>
    </row>
    <row r="48" spans="1:8" ht="18" customHeight="1">
      <c r="A48" s="217" t="s">
        <v>73</v>
      </c>
      <c r="B48" s="76" t="s">
        <v>305</v>
      </c>
      <c r="C48" s="76" t="s">
        <v>113</v>
      </c>
      <c r="D48" s="31" t="s">
        <v>294</v>
      </c>
      <c r="E48" s="32" t="s">
        <v>298</v>
      </c>
      <c r="F48" s="33" t="s">
        <v>295</v>
      </c>
      <c r="G48" s="33" t="s">
        <v>295</v>
      </c>
      <c r="H48" s="213" t="s">
        <v>295</v>
      </c>
    </row>
    <row r="49" spans="1:8" ht="20.100000000000001" customHeight="1">
      <c r="A49" s="217" t="s">
        <v>74</v>
      </c>
      <c r="B49" s="76" t="s">
        <v>303</v>
      </c>
      <c r="C49" s="76" t="s">
        <v>113</v>
      </c>
      <c r="D49" s="31" t="s">
        <v>294</v>
      </c>
      <c r="E49" s="32" t="s">
        <v>298</v>
      </c>
      <c r="F49" s="33" t="s">
        <v>295</v>
      </c>
      <c r="G49" s="33" t="s">
        <v>295</v>
      </c>
      <c r="H49" s="213" t="s">
        <v>295</v>
      </c>
    </row>
    <row r="50" spans="1:8" ht="17.100000000000001" customHeight="1">
      <c r="A50" s="217" t="s">
        <v>75</v>
      </c>
      <c r="B50" s="76" t="s">
        <v>305</v>
      </c>
      <c r="C50" s="76" t="s">
        <v>113</v>
      </c>
      <c r="D50" s="31" t="s">
        <v>294</v>
      </c>
      <c r="E50" s="34" t="s">
        <v>294</v>
      </c>
      <c r="F50" s="33" t="s">
        <v>295</v>
      </c>
      <c r="G50" s="33" t="s">
        <v>295</v>
      </c>
      <c r="H50" s="213" t="s">
        <v>295</v>
      </c>
    </row>
    <row r="51" spans="1:8" ht="18.95" customHeight="1">
      <c r="A51" s="217" t="s">
        <v>76</v>
      </c>
      <c r="B51" s="76" t="s">
        <v>305</v>
      </c>
      <c r="C51" s="76" t="s">
        <v>113</v>
      </c>
      <c r="D51" s="31" t="s">
        <v>294</v>
      </c>
      <c r="E51" s="32" t="s">
        <v>298</v>
      </c>
      <c r="F51" s="33" t="s">
        <v>295</v>
      </c>
      <c r="G51" s="33" t="s">
        <v>295</v>
      </c>
      <c r="H51" s="213" t="s">
        <v>295</v>
      </c>
    </row>
    <row r="52" spans="1:8" ht="15.95" customHeight="1">
      <c r="A52" s="217" t="s">
        <v>77</v>
      </c>
      <c r="B52" s="76" t="s">
        <v>303</v>
      </c>
      <c r="C52" s="76" t="s">
        <v>113</v>
      </c>
      <c r="D52" s="31" t="s">
        <v>294</v>
      </c>
      <c r="E52" s="32" t="s">
        <v>298</v>
      </c>
      <c r="F52" s="33" t="s">
        <v>295</v>
      </c>
      <c r="G52" s="33" t="s">
        <v>295</v>
      </c>
      <c r="H52" s="213" t="s">
        <v>295</v>
      </c>
    </row>
    <row r="53" spans="1:8" ht="14.1" customHeight="1">
      <c r="A53" s="217" t="s">
        <v>78</v>
      </c>
      <c r="B53" s="76" t="s">
        <v>303</v>
      </c>
      <c r="C53" s="76" t="s">
        <v>113</v>
      </c>
      <c r="D53" s="31" t="s">
        <v>294</v>
      </c>
      <c r="E53" s="32" t="s">
        <v>298</v>
      </c>
      <c r="F53" s="33" t="s">
        <v>295</v>
      </c>
      <c r="G53" s="33" t="s">
        <v>295</v>
      </c>
      <c r="H53" s="213" t="s">
        <v>295</v>
      </c>
    </row>
    <row r="54" spans="1:8" ht="15.95" customHeight="1">
      <c r="A54" s="217" t="s">
        <v>79</v>
      </c>
      <c r="B54" s="76" t="s">
        <v>304</v>
      </c>
      <c r="C54" s="76" t="s">
        <v>113</v>
      </c>
      <c r="D54" s="31" t="s">
        <v>294</v>
      </c>
      <c r="E54" s="34" t="s">
        <v>294</v>
      </c>
      <c r="F54" s="33" t="s">
        <v>295</v>
      </c>
      <c r="G54" s="33" t="s">
        <v>295</v>
      </c>
      <c r="H54" s="213" t="s">
        <v>295</v>
      </c>
    </row>
    <row r="55" spans="1:8" ht="21" customHeight="1">
      <c r="A55" s="217" t="s">
        <v>80</v>
      </c>
      <c r="B55" s="76" t="s">
        <v>303</v>
      </c>
      <c r="C55" s="76" t="s">
        <v>113</v>
      </c>
      <c r="D55" s="31" t="s">
        <v>294</v>
      </c>
      <c r="E55" s="32" t="s">
        <v>298</v>
      </c>
      <c r="F55" s="33" t="s">
        <v>295</v>
      </c>
      <c r="G55" s="33" t="s">
        <v>295</v>
      </c>
      <c r="H55" s="213" t="s">
        <v>295</v>
      </c>
    </row>
    <row r="56" spans="1:8" ht="15.95" customHeight="1">
      <c r="A56" s="217" t="s">
        <v>81</v>
      </c>
      <c r="B56" s="76" t="s">
        <v>303</v>
      </c>
      <c r="C56" s="76" t="s">
        <v>113</v>
      </c>
      <c r="D56" s="31" t="s">
        <v>294</v>
      </c>
      <c r="E56" s="32" t="s">
        <v>298</v>
      </c>
      <c r="F56" s="33" t="s">
        <v>295</v>
      </c>
      <c r="G56" s="33" t="s">
        <v>295</v>
      </c>
      <c r="H56" s="213" t="s">
        <v>295</v>
      </c>
    </row>
    <row r="57" spans="1:8" ht="18" customHeight="1">
      <c r="A57" s="217" t="s">
        <v>82</v>
      </c>
      <c r="B57" s="76" t="s">
        <v>313</v>
      </c>
      <c r="C57" s="76" t="s">
        <v>113</v>
      </c>
      <c r="D57" s="31" t="s">
        <v>294</v>
      </c>
      <c r="E57" s="34" t="s">
        <v>294</v>
      </c>
      <c r="F57" s="33" t="s">
        <v>295</v>
      </c>
      <c r="G57" s="33" t="s">
        <v>295</v>
      </c>
      <c r="H57" s="213" t="s">
        <v>295</v>
      </c>
    </row>
    <row r="58" spans="1:8" ht="15.95" customHeight="1">
      <c r="A58" s="217" t="s">
        <v>83</v>
      </c>
      <c r="B58" s="76" t="s">
        <v>303</v>
      </c>
      <c r="C58" s="76" t="s">
        <v>113</v>
      </c>
      <c r="D58" s="31" t="s">
        <v>294</v>
      </c>
      <c r="E58" s="32" t="s">
        <v>298</v>
      </c>
      <c r="F58" s="33" t="s">
        <v>295</v>
      </c>
      <c r="G58" s="33" t="s">
        <v>295</v>
      </c>
      <c r="H58" s="213" t="s">
        <v>295</v>
      </c>
    </row>
    <row r="59" spans="1:8" ht="15" customHeight="1">
      <c r="A59" s="217" t="s">
        <v>84</v>
      </c>
      <c r="B59" s="76" t="s">
        <v>303</v>
      </c>
      <c r="C59" s="76" t="s">
        <v>113</v>
      </c>
      <c r="D59" s="31" t="s">
        <v>294</v>
      </c>
      <c r="E59" s="32" t="s">
        <v>298</v>
      </c>
      <c r="F59" s="33" t="s">
        <v>295</v>
      </c>
      <c r="G59" s="33" t="s">
        <v>295</v>
      </c>
      <c r="H59" s="213" t="s">
        <v>295</v>
      </c>
    </row>
    <row r="60" spans="1:8" ht="17.100000000000001" customHeight="1">
      <c r="A60" s="217" t="s">
        <v>85</v>
      </c>
      <c r="B60" s="76" t="s">
        <v>305</v>
      </c>
      <c r="C60" s="76" t="s">
        <v>113</v>
      </c>
      <c r="D60" s="31" t="s">
        <v>294</v>
      </c>
      <c r="E60" s="34" t="s">
        <v>294</v>
      </c>
      <c r="F60" s="33" t="s">
        <v>295</v>
      </c>
      <c r="G60" s="33" t="s">
        <v>295</v>
      </c>
      <c r="H60" s="213" t="s">
        <v>295</v>
      </c>
    </row>
    <row r="61" spans="1:8" ht="20.100000000000001" customHeight="1">
      <c r="A61" s="217" t="s">
        <v>86</v>
      </c>
      <c r="B61" s="76" t="s">
        <v>303</v>
      </c>
      <c r="C61" s="76" t="s">
        <v>113</v>
      </c>
      <c r="D61" s="31" t="s">
        <v>294</v>
      </c>
      <c r="E61" s="32" t="s">
        <v>298</v>
      </c>
      <c r="F61" s="33" t="s">
        <v>295</v>
      </c>
      <c r="G61" s="33" t="s">
        <v>295</v>
      </c>
      <c r="H61" s="213" t="s">
        <v>295</v>
      </c>
    </row>
    <row r="62" spans="1:8">
      <c r="A62" s="219" t="s">
        <v>87</v>
      </c>
      <c r="B62" s="77" t="s">
        <v>305</v>
      </c>
      <c r="C62" s="77" t="s">
        <v>113</v>
      </c>
      <c r="D62" s="31" t="s">
        <v>294</v>
      </c>
      <c r="E62" s="31" t="s">
        <v>294</v>
      </c>
      <c r="F62" s="33" t="s">
        <v>295</v>
      </c>
      <c r="G62" s="33" t="s">
        <v>295</v>
      </c>
      <c r="H62" s="213" t="s">
        <v>295</v>
      </c>
    </row>
    <row r="63" spans="1:8">
      <c r="A63" s="220" t="s">
        <v>88</v>
      </c>
      <c r="B63" s="77" t="s">
        <v>303</v>
      </c>
      <c r="C63" s="77" t="s">
        <v>113</v>
      </c>
      <c r="D63" s="31" t="s">
        <v>294</v>
      </c>
      <c r="E63" s="40" t="s">
        <v>298</v>
      </c>
      <c r="F63" s="33" t="s">
        <v>295</v>
      </c>
      <c r="G63" s="33" t="s">
        <v>295</v>
      </c>
      <c r="H63" s="213" t="s">
        <v>295</v>
      </c>
    </row>
    <row r="64" spans="1:8">
      <c r="A64" s="219" t="s">
        <v>89</v>
      </c>
      <c r="B64" s="77" t="s">
        <v>303</v>
      </c>
      <c r="C64" s="77" t="s">
        <v>113</v>
      </c>
      <c r="D64" s="31" t="s">
        <v>294</v>
      </c>
      <c r="E64" s="40" t="s">
        <v>298</v>
      </c>
      <c r="F64" s="33" t="s">
        <v>295</v>
      </c>
      <c r="G64" s="33" t="s">
        <v>295</v>
      </c>
      <c r="H64" s="213" t="s">
        <v>295</v>
      </c>
    </row>
    <row r="65" spans="1:8">
      <c r="A65" s="219" t="s">
        <v>90</v>
      </c>
      <c r="B65" s="77" t="s">
        <v>305</v>
      </c>
      <c r="C65" s="77" t="s">
        <v>113</v>
      </c>
      <c r="D65" s="31" t="s">
        <v>294</v>
      </c>
      <c r="E65" s="31" t="s">
        <v>294</v>
      </c>
      <c r="F65" s="33" t="s">
        <v>295</v>
      </c>
      <c r="G65" s="33" t="s">
        <v>295</v>
      </c>
      <c r="H65" s="213" t="s">
        <v>295</v>
      </c>
    </row>
    <row r="66" spans="1:8">
      <c r="A66" s="219" t="s">
        <v>91</v>
      </c>
      <c r="B66" s="77" t="s">
        <v>313</v>
      </c>
      <c r="C66" s="77" t="s">
        <v>113</v>
      </c>
      <c r="D66" s="31" t="s">
        <v>294</v>
      </c>
      <c r="E66" s="31" t="s">
        <v>294</v>
      </c>
      <c r="F66" s="33" t="s">
        <v>295</v>
      </c>
      <c r="G66" s="33" t="s">
        <v>295</v>
      </c>
      <c r="H66" s="213" t="s">
        <v>295</v>
      </c>
    </row>
    <row r="67" spans="1:8">
      <c r="A67" s="219" t="s">
        <v>92</v>
      </c>
      <c r="B67" s="77" t="s">
        <v>303</v>
      </c>
      <c r="C67" s="77" t="s">
        <v>113</v>
      </c>
      <c r="D67" s="31" t="s">
        <v>294</v>
      </c>
      <c r="E67" s="40" t="s">
        <v>298</v>
      </c>
      <c r="F67" s="33" t="s">
        <v>295</v>
      </c>
      <c r="G67" s="33" t="s">
        <v>295</v>
      </c>
      <c r="H67" s="213" t="s">
        <v>295</v>
      </c>
    </row>
    <row r="68" spans="1:8">
      <c r="A68" s="219" t="s">
        <v>93</v>
      </c>
      <c r="B68" s="77" t="s">
        <v>313</v>
      </c>
      <c r="C68" s="77" t="s">
        <v>113</v>
      </c>
      <c r="D68" s="31" t="s">
        <v>294</v>
      </c>
      <c r="E68" s="31" t="s">
        <v>294</v>
      </c>
      <c r="F68" s="33" t="s">
        <v>295</v>
      </c>
      <c r="G68" s="33" t="s">
        <v>295</v>
      </c>
      <c r="H68" s="213" t="s">
        <v>295</v>
      </c>
    </row>
    <row r="69" spans="1:8">
      <c r="A69" s="219" t="s">
        <v>94</v>
      </c>
      <c r="B69" s="77" t="s">
        <v>305</v>
      </c>
      <c r="C69" s="77" t="s">
        <v>113</v>
      </c>
      <c r="D69" s="31" t="s">
        <v>294</v>
      </c>
      <c r="E69" s="40" t="s">
        <v>298</v>
      </c>
      <c r="F69" s="33" t="s">
        <v>295</v>
      </c>
      <c r="G69" s="33" t="s">
        <v>295</v>
      </c>
      <c r="H69" s="213" t="s">
        <v>295</v>
      </c>
    </row>
    <row r="70" spans="1:8">
      <c r="A70" s="219" t="s">
        <v>95</v>
      </c>
      <c r="B70" s="77" t="s">
        <v>303</v>
      </c>
      <c r="C70" s="77" t="s">
        <v>113</v>
      </c>
      <c r="D70" s="31" t="s">
        <v>294</v>
      </c>
      <c r="E70" s="40" t="s">
        <v>298</v>
      </c>
      <c r="F70" s="33" t="s">
        <v>295</v>
      </c>
      <c r="G70" s="33" t="s">
        <v>295</v>
      </c>
      <c r="H70" s="213" t="s">
        <v>295</v>
      </c>
    </row>
    <row r="71" spans="1:8">
      <c r="A71" s="219" t="s">
        <v>96</v>
      </c>
      <c r="B71" s="77" t="s">
        <v>305</v>
      </c>
      <c r="C71" s="77" t="s">
        <v>113</v>
      </c>
      <c r="D71" s="31" t="s">
        <v>294</v>
      </c>
      <c r="E71" s="40" t="s">
        <v>298</v>
      </c>
      <c r="F71" s="33" t="s">
        <v>295</v>
      </c>
      <c r="G71" s="33" t="s">
        <v>295</v>
      </c>
      <c r="H71" s="213" t="s">
        <v>295</v>
      </c>
    </row>
    <row r="72" spans="1:8">
      <c r="A72" s="219" t="s">
        <v>97</v>
      </c>
      <c r="B72" s="77" t="s">
        <v>304</v>
      </c>
      <c r="C72" s="77" t="s">
        <v>113</v>
      </c>
      <c r="D72" s="31" t="s">
        <v>294</v>
      </c>
      <c r="E72" s="40" t="s">
        <v>298</v>
      </c>
      <c r="F72" s="33" t="s">
        <v>295</v>
      </c>
      <c r="G72" s="33" t="s">
        <v>295</v>
      </c>
      <c r="H72" s="213" t="s">
        <v>295</v>
      </c>
    </row>
    <row r="73" spans="1:8">
      <c r="A73" s="219" t="s">
        <v>98</v>
      </c>
      <c r="B73" s="77" t="s">
        <v>305</v>
      </c>
      <c r="C73" s="77" t="s">
        <v>113</v>
      </c>
      <c r="D73" s="31" t="s">
        <v>294</v>
      </c>
      <c r="E73" s="31" t="s">
        <v>294</v>
      </c>
      <c r="F73" s="33" t="s">
        <v>295</v>
      </c>
      <c r="G73" s="33" t="s">
        <v>295</v>
      </c>
      <c r="H73" s="213" t="s">
        <v>295</v>
      </c>
    </row>
    <row r="74" spans="1:8">
      <c r="A74" s="218" t="s">
        <v>377</v>
      </c>
      <c r="B74" s="154" t="s">
        <v>305</v>
      </c>
      <c r="C74" s="154" t="s">
        <v>113</v>
      </c>
      <c r="D74" s="31" t="s">
        <v>294</v>
      </c>
      <c r="E74" s="40" t="s">
        <v>298</v>
      </c>
      <c r="F74" s="33" t="s">
        <v>295</v>
      </c>
      <c r="G74" s="33" t="s">
        <v>295</v>
      </c>
      <c r="H74" s="213" t="s">
        <v>295</v>
      </c>
    </row>
    <row r="75" spans="1:8">
      <c r="A75" s="221" t="s">
        <v>420</v>
      </c>
      <c r="B75" s="155" t="s">
        <v>313</v>
      </c>
      <c r="C75" s="155" t="s">
        <v>113</v>
      </c>
      <c r="D75" s="31" t="s">
        <v>294</v>
      </c>
      <c r="E75" s="40" t="s">
        <v>298</v>
      </c>
      <c r="F75" s="33" t="s">
        <v>295</v>
      </c>
      <c r="G75" s="33" t="s">
        <v>295</v>
      </c>
      <c r="H75" s="213" t="s">
        <v>295</v>
      </c>
    </row>
    <row r="76" spans="1:8">
      <c r="A76" s="218" t="s">
        <v>382</v>
      </c>
      <c r="B76" s="154" t="s">
        <v>305</v>
      </c>
      <c r="C76" s="154" t="s">
        <v>113</v>
      </c>
      <c r="D76" s="31" t="s">
        <v>294</v>
      </c>
      <c r="E76" s="40" t="s">
        <v>298</v>
      </c>
      <c r="F76" s="33" t="s">
        <v>295</v>
      </c>
      <c r="G76" s="33" t="s">
        <v>295</v>
      </c>
      <c r="H76" s="213" t="s">
        <v>295</v>
      </c>
    </row>
    <row r="77" spans="1:8">
      <c r="A77" s="218" t="s">
        <v>384</v>
      </c>
      <c r="B77" s="154" t="s">
        <v>305</v>
      </c>
      <c r="C77" s="154" t="s">
        <v>113</v>
      </c>
      <c r="D77" s="31" t="s">
        <v>294</v>
      </c>
      <c r="E77" s="40" t="s">
        <v>298</v>
      </c>
      <c r="F77" s="33" t="s">
        <v>295</v>
      </c>
      <c r="G77" s="33" t="s">
        <v>295</v>
      </c>
      <c r="H77" s="213" t="s">
        <v>295</v>
      </c>
    </row>
    <row r="78" spans="1:8">
      <c r="A78" s="218" t="s">
        <v>388</v>
      </c>
      <c r="B78" s="154" t="s">
        <v>304</v>
      </c>
      <c r="C78" s="154" t="s">
        <v>113</v>
      </c>
      <c r="D78" s="31" t="s">
        <v>294</v>
      </c>
      <c r="E78" s="40" t="s">
        <v>298</v>
      </c>
      <c r="F78" s="33" t="s">
        <v>295</v>
      </c>
      <c r="G78" s="33" t="s">
        <v>295</v>
      </c>
      <c r="H78" s="213" t="s">
        <v>295</v>
      </c>
    </row>
    <row r="79" spans="1:8">
      <c r="A79" s="218" t="s">
        <v>386</v>
      </c>
      <c r="B79" s="154" t="s">
        <v>304</v>
      </c>
      <c r="C79" s="154" t="s">
        <v>113</v>
      </c>
      <c r="D79" s="31" t="s">
        <v>294</v>
      </c>
      <c r="E79" s="40" t="s">
        <v>298</v>
      </c>
      <c r="F79" s="33" t="s">
        <v>295</v>
      </c>
      <c r="G79" s="33" t="s">
        <v>295</v>
      </c>
      <c r="H79" s="213" t="s">
        <v>295</v>
      </c>
    </row>
    <row r="80" spans="1:8">
      <c r="A80" s="218" t="s">
        <v>378</v>
      </c>
      <c r="B80" s="154" t="s">
        <v>305</v>
      </c>
      <c r="C80" s="154" t="s">
        <v>113</v>
      </c>
      <c r="D80" s="31" t="s">
        <v>294</v>
      </c>
      <c r="E80" s="40" t="s">
        <v>298</v>
      </c>
      <c r="F80" s="33" t="s">
        <v>295</v>
      </c>
      <c r="G80" s="33" t="s">
        <v>295</v>
      </c>
      <c r="H80" s="213" t="s">
        <v>295</v>
      </c>
    </row>
    <row r="81" spans="1:8">
      <c r="A81" s="217" t="s">
        <v>380</v>
      </c>
      <c r="B81" s="76" t="s">
        <v>305</v>
      </c>
      <c r="C81" s="76" t="s">
        <v>113</v>
      </c>
      <c r="D81" s="31" t="s">
        <v>294</v>
      </c>
      <c r="E81" s="31" t="s">
        <v>294</v>
      </c>
      <c r="F81" s="33" t="s">
        <v>295</v>
      </c>
      <c r="G81" s="33" t="s">
        <v>295</v>
      </c>
      <c r="H81" s="213" t="s">
        <v>295</v>
      </c>
    </row>
    <row r="82" spans="1:8">
      <c r="A82" s="218" t="s">
        <v>373</v>
      </c>
      <c r="B82" s="154" t="s">
        <v>313</v>
      </c>
      <c r="C82" s="154" t="s">
        <v>113</v>
      </c>
      <c r="D82" s="31" t="s">
        <v>294</v>
      </c>
      <c r="E82" s="40" t="s">
        <v>298</v>
      </c>
      <c r="F82" s="33" t="s">
        <v>295</v>
      </c>
      <c r="G82" s="33" t="s">
        <v>295</v>
      </c>
      <c r="H82" s="213" t="s">
        <v>295</v>
      </c>
    </row>
    <row r="83" spans="1:8">
      <c r="A83" s="217" t="s">
        <v>415</v>
      </c>
      <c r="B83" s="76" t="s">
        <v>305</v>
      </c>
      <c r="C83" s="76" t="s">
        <v>113</v>
      </c>
      <c r="D83" s="31" t="s">
        <v>294</v>
      </c>
      <c r="E83" s="31" t="s">
        <v>294</v>
      </c>
      <c r="F83" s="33" t="s">
        <v>295</v>
      </c>
      <c r="G83" s="33" t="s">
        <v>295</v>
      </c>
      <c r="H83" s="213" t="s">
        <v>295</v>
      </c>
    </row>
    <row r="84" spans="1:8">
      <c r="A84" s="218" t="s">
        <v>419</v>
      </c>
      <c r="B84" s="154" t="s">
        <v>303</v>
      </c>
      <c r="C84" s="154" t="s">
        <v>113</v>
      </c>
      <c r="D84" s="31" t="s">
        <v>294</v>
      </c>
      <c r="E84" s="40" t="s">
        <v>298</v>
      </c>
      <c r="F84" s="33" t="s">
        <v>295</v>
      </c>
      <c r="G84" s="33" t="s">
        <v>295</v>
      </c>
      <c r="H84" s="213" t="s">
        <v>295</v>
      </c>
    </row>
    <row r="85" spans="1:8">
      <c r="A85" s="218" t="s">
        <v>418</v>
      </c>
      <c r="B85" s="154" t="s">
        <v>305</v>
      </c>
      <c r="C85" s="154" t="s">
        <v>113</v>
      </c>
      <c r="D85" s="31" t="s">
        <v>294</v>
      </c>
      <c r="E85" s="40" t="s">
        <v>298</v>
      </c>
      <c r="F85" s="33" t="s">
        <v>295</v>
      </c>
      <c r="G85" s="33" t="s">
        <v>295</v>
      </c>
      <c r="H85" s="213" t="s">
        <v>295</v>
      </c>
    </row>
    <row r="86" spans="1:8">
      <c r="A86" s="218" t="s">
        <v>375</v>
      </c>
      <c r="B86" s="154" t="s">
        <v>305</v>
      </c>
      <c r="C86" s="154" t="s">
        <v>113</v>
      </c>
      <c r="D86" s="31" t="s">
        <v>294</v>
      </c>
      <c r="E86" s="40" t="s">
        <v>298</v>
      </c>
      <c r="F86" s="33" t="s">
        <v>295</v>
      </c>
      <c r="G86" s="33" t="s">
        <v>295</v>
      </c>
      <c r="H86" s="213" t="s">
        <v>295</v>
      </c>
    </row>
    <row r="87" spans="1:8">
      <c r="A87" s="222" t="s">
        <v>472</v>
      </c>
      <c r="B87" s="205" t="s">
        <v>303</v>
      </c>
      <c r="C87" s="205" t="s">
        <v>105</v>
      </c>
      <c r="D87" s="40" t="s">
        <v>298</v>
      </c>
      <c r="E87" s="2"/>
      <c r="F87" s="2"/>
      <c r="G87" s="2"/>
      <c r="H87" s="4"/>
    </row>
    <row r="88" spans="1:8">
      <c r="A88" s="222" t="s">
        <v>473</v>
      </c>
      <c r="B88" s="205" t="s">
        <v>303</v>
      </c>
      <c r="C88" s="205" t="s">
        <v>103</v>
      </c>
      <c r="D88" s="40" t="s">
        <v>298</v>
      </c>
      <c r="E88" s="2"/>
      <c r="F88" s="2"/>
      <c r="G88" s="2"/>
      <c r="H88" s="4"/>
    </row>
    <row r="89" spans="1:8">
      <c r="A89" s="218" t="s">
        <v>474</v>
      </c>
      <c r="B89" s="154" t="s">
        <v>303</v>
      </c>
      <c r="C89" s="154" t="s">
        <v>113</v>
      </c>
      <c r="D89" s="40" t="s">
        <v>298</v>
      </c>
      <c r="E89" s="2"/>
      <c r="F89" s="2"/>
      <c r="G89" s="2"/>
      <c r="H89" s="4"/>
    </row>
    <row r="90" spans="1:8" ht="16.5" thickBot="1">
      <c r="A90" s="223" t="s">
        <v>475</v>
      </c>
      <c r="B90" s="224" t="s">
        <v>305</v>
      </c>
      <c r="C90" s="224" t="s">
        <v>111</v>
      </c>
      <c r="D90" s="225" t="s">
        <v>298</v>
      </c>
      <c r="E90" s="226"/>
      <c r="F90" s="226"/>
      <c r="G90" s="226"/>
      <c r="H90" s="5"/>
    </row>
  </sheetData>
  <sheetProtection algorithmName="SHA-512" hashValue="uaX+VSotyXG4S8acwOoYrS78fZwwi96FgtPxPHbeKL1FJCEROGmkVz5aEPW1eGxFTenQ234wD5nT5EUXU5rQxg==" saltValue="wZfDCDfON8sWBAO7qafO1g==" spinCount="100000" sheet="1" objects="1" scenarios="1"/>
  <mergeCells count="10">
    <mergeCell ref="A1:H1"/>
    <mergeCell ref="A2:H2"/>
    <mergeCell ref="A3:A4"/>
    <mergeCell ref="B3:B4"/>
    <mergeCell ref="C3:C4"/>
    <mergeCell ref="D3:D4"/>
    <mergeCell ref="E3:E4"/>
    <mergeCell ref="F3:F4"/>
    <mergeCell ref="H3:H4"/>
    <mergeCell ref="G3:G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18</vt:i4>
      </vt:variant>
    </vt:vector>
  </HeadingPairs>
  <TitlesOfParts>
    <vt:vector size="18" baseType="lpstr">
      <vt:lpstr>Question 1</vt:lpstr>
      <vt:lpstr>Question 2</vt:lpstr>
      <vt:lpstr>Question 3</vt:lpstr>
      <vt:lpstr>Question 4</vt:lpstr>
      <vt:lpstr>Question 5</vt:lpstr>
      <vt:lpstr>Question 6</vt:lpstr>
      <vt:lpstr>Question 7</vt:lpstr>
      <vt:lpstr>Question 8</vt:lpstr>
      <vt:lpstr>Data Table</vt:lpstr>
      <vt:lpstr>Federal Summary</vt:lpstr>
      <vt:lpstr>State Summary</vt:lpstr>
      <vt:lpstr>Rutland Summary</vt:lpstr>
      <vt:lpstr>Voting Records Rutland</vt:lpstr>
      <vt:lpstr>Windham Summary</vt:lpstr>
      <vt:lpstr>Voting Records Windham</vt:lpstr>
      <vt:lpstr>Democrat Summary</vt:lpstr>
      <vt:lpstr>Independent Summary</vt:lpstr>
      <vt:lpstr>Republican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Tabitha-ann Pohl-Moore</dc:creator>
  <cp:lastModifiedBy>Michelle Chapin</cp:lastModifiedBy>
  <cp:lastPrinted>2018-10-09T00:14:08Z</cp:lastPrinted>
  <dcterms:created xsi:type="dcterms:W3CDTF">2018-09-23T13:18:05Z</dcterms:created>
  <dcterms:modified xsi:type="dcterms:W3CDTF">2018-10-17T13:32:14Z</dcterms:modified>
</cp:coreProperties>
</file>